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90" windowWidth="14940" windowHeight="873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H67" i="1" l="1"/>
  <c r="G67" i="1"/>
  <c r="G25" i="1"/>
  <c r="G32" i="1" l="1"/>
  <c r="G26" i="1" l="1"/>
</calcChain>
</file>

<file path=xl/sharedStrings.xml><?xml version="1.0" encoding="utf-8"?>
<sst xmlns="http://schemas.openxmlformats.org/spreadsheetml/2006/main" count="118" uniqueCount="102">
  <si>
    <t>Форма утверждена Постановлением Правительства от 21.11.2013 N 1043 (ред. от 29.10.2014)</t>
  </si>
  <si>
    <t>Коды</t>
  </si>
  <si>
    <t>Дата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</si>
  <si>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</si>
  <si>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по ОКПО</t>
  </si>
  <si>
    <t>ИНН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</si>
  <si>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</si>
  <si>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</si>
  <si>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</si>
  <si>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</si>
  <si>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</si>
  <si>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</si>
  <si>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</si>
  <si>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</si>
  <si>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</si>
  <si>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</si>
  <si>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</si>
  <si>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</si>
  <si>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</si>
  <si>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</si>
  <si>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</si>
  <si>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</si>
  <si>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</si>
  <si>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</si>
  <si>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</si>
  <si>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</si>
  <si>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</si>
  <si>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</si>
  <si>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</si>
  <si>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</si>
  <si>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</si>
  <si>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</si>
  <si>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</si>
  <si>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</si>
  <si>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</si>
  <si>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Закупки в соответствии с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</si>
  <si>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</si>
  <si>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четырехсот тысяч рублей (закупки в соответствии с п. 5 части 1 статьи 93 Федерального закона № 44-ФЗ)</t>
  </si>
  <si>
    <t>Услуги, связанные с направлением сотрудника в служебную командировку (закупки в соответствии с п. 26 части 1 статьи 93 Федерального закона № 44-ФЗ)</t>
  </si>
  <si>
    <t>Преподавательские услуги, оказываемые физическими лицами (закупки в соответствии с п. 33 части 1 статьи 93 Федерального закона № 44-ФЗ)</t>
  </si>
  <si>
    <t>Услуги экскурсовода, оказываемые физическими лицами (закупки в соответствии с п. 33 части 1 статьи 93 Федерального закона № 44-ФЗ)</t>
  </si>
  <si>
    <t>Итого объем финансового обеспечения, предусмотренного на заключение контрактов</t>
  </si>
  <si>
    <t>_______________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</si>
  <si>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</si>
  <si>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</si>
  <si>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</si>
  <si>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</si>
  <si>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</si>
  <si>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(Ф.И.О. ответственного исполнителя)</t>
  </si>
  <si>
    <t>АДМИНИСТРАЦИЯ МО С.П. "СЕЛО КОВРАН"</t>
  </si>
  <si>
    <t>Муниципальные казенные учреждения</t>
  </si>
  <si>
    <t>04159691</t>
  </si>
  <si>
    <t>820201001</t>
  </si>
  <si>
    <t>75404</t>
  </si>
  <si>
    <t>30832402101</t>
  </si>
  <si>
    <t>нет</t>
  </si>
  <si>
    <t>Администрация сельского поселения "село Ковран"</t>
  </si>
  <si>
    <t>Российская Федерация, Камчатский край, Тигильский район, с. Ковран,  ул. 50 лет Октября, д. 20, 8(415 37)28-0-17, kovran@inbox.ru</t>
  </si>
  <si>
    <r>
      <t xml:space="preserve">Поставка </t>
    </r>
    <r>
      <rPr>
        <sz val="10"/>
        <color theme="1"/>
        <rFont val="Times New Roman"/>
        <family val="1"/>
        <charset val="204"/>
      </rPr>
      <t>теплоэнергии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для нужд администрации сельского поселения </t>
    </r>
  </si>
  <si>
    <t>Итого по коду БК 961 0113 9900040080 244 961310</t>
  </si>
  <si>
    <t>Итого по коду БК 961 0104 9900010010 244 961221</t>
  </si>
  <si>
    <t>Итого по коду БК 961 0503 9900014020 244 961225</t>
  </si>
  <si>
    <t>Квасова Ирина Михайловна Глава сельского поселения</t>
  </si>
  <si>
    <t>Итого по коду БК 961 0104 9900010010 244 961223</t>
  </si>
  <si>
    <t>Итого по коду БК 961 0409 9900014030 244 961225</t>
  </si>
  <si>
    <t>Квасова Ирина Михайловна</t>
  </si>
  <si>
    <t>Уведомление об изменении бюджетных ассигнований Тигильского муниципального района от                       30 .01.2018г.№09</t>
  </si>
  <si>
    <t>01.04.2018 - 30.10.2018</t>
  </si>
  <si>
    <t>Итого по коду БК 961 0113 9900040240 244 961221</t>
  </si>
  <si>
    <t>Итого по коду БК 961 0501 9900014090 244 961225</t>
  </si>
  <si>
    <t>План закупок товаров, работ, услуг для обеспечения нужд субъектов Российской Федерации и муниципальных нужд</t>
  </si>
  <si>
    <t>  на 2019 финансовый год и плановый период 2020 и 2021 года</t>
  </si>
  <si>
    <t>Ремонт и содержание автомобильных дорог в границах поселения</t>
  </si>
  <si>
    <t>Итого по коду БК 961  0505 0310240069 244 961225</t>
  </si>
  <si>
    <t>Итого по коду БК 961  0505 03102S0049 244 961225</t>
  </si>
  <si>
    <t>Итого по коду БК 961 0203 9900051180 244 961349</t>
  </si>
  <si>
    <t>Итого по коду БК 961 0503 034014006G 244 961346</t>
  </si>
  <si>
    <t>Итого по коду БК 961 0503 03401S004G 244 961346</t>
  </si>
  <si>
    <t>Итого по коду БК 961 0503 03403S004G 244 961346</t>
  </si>
  <si>
    <t>Итого по коду БК 961 0503 034034006G 244 961346</t>
  </si>
  <si>
    <t>Итого по коду БК 961 0503 9900014080 244 961346</t>
  </si>
  <si>
    <t>Итого по коду БК 961 0410 9900060240 244 961310</t>
  </si>
  <si>
    <t>193820200062582020100100100013530244</t>
  </si>
  <si>
    <t>193820200062582020100100200024120244</t>
  </si>
  <si>
    <t>193820200062508202010010003003892244</t>
  </si>
  <si>
    <t>193820200062582020100100040000000244</t>
  </si>
  <si>
    <t xml:space="preserve">01.03.2019-25.12.2019 </t>
  </si>
  <si>
    <t>Итого по коду БК 961 0104 9900010010 244 961353</t>
  </si>
  <si>
    <t>Итого по коду БК 961 0113 9900040240 244 961349</t>
  </si>
  <si>
    <r>
      <t>"_</t>
    </r>
    <r>
      <rPr>
        <u/>
        <sz val="10"/>
        <color indexed="8"/>
        <rFont val="Calibri"/>
        <family val="2"/>
        <charset val="204"/>
      </rPr>
      <t>08</t>
    </r>
    <r>
      <rPr>
        <sz val="10"/>
        <color indexed="8"/>
        <rFont val="Calibri"/>
        <family val="2"/>
        <charset val="204"/>
      </rPr>
      <t>_"  февраля  2019 г.</t>
    </r>
  </si>
  <si>
    <t>Итого по коду БК 961 0104 9900010010 244 961225</t>
  </si>
  <si>
    <t>Итого по коду БК 961 0104 9900010010 244 961226</t>
  </si>
  <si>
    <t>Итого по коду БК 961 0412 9900060160 244 961226</t>
  </si>
  <si>
    <t>Итого по коду БК 961  0605 041014006I 244 961226</t>
  </si>
  <si>
    <t>Итого по коду БК 961  0605 04101S004I 244 961226</t>
  </si>
  <si>
    <t>Итого по коду БК 961  0505 9900014110 244 961226</t>
  </si>
  <si>
    <t>Уведомление об изменении бюджетных ассигнований Тигильского муниципального района от                       31 .01.2019 г.№ 21</t>
  </si>
  <si>
    <t>01.01.2019 - 31.12.2019 Ежемесячно</t>
  </si>
  <si>
    <t>Поставка и установка малокомплектного отделения почтовой связи в сельском поселении</t>
  </si>
  <si>
    <t>"17" апреля  2019 г.</t>
  </si>
  <si>
    <t>Повторная закупка</t>
  </si>
  <si>
    <t>01.04.2019-30.11.2019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</si>
</sst>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5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164" fontId="3" fillId="0" borderId="0" xfId="1" applyFont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/>
    <xf numFmtId="164" fontId="5" fillId="0" borderId="1" xfId="0" applyNumberFormat="1" applyFont="1" applyFill="1" applyBorder="1" applyAlignment="1"/>
    <xf numFmtId="0" fontId="2" fillId="0" borderId="1" xfId="0" applyFont="1" applyFill="1" applyBorder="1" applyAlignment="1"/>
    <xf numFmtId="164" fontId="5" fillId="2" borderId="1" xfId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Font="1" applyFill="1" applyBorder="1" applyAlignment="1"/>
    <xf numFmtId="164" fontId="5" fillId="3" borderId="1" xfId="1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49" fontId="4" fillId="0" borderId="2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8"/>
  <sheetViews>
    <sheetView tabSelected="1" view="pageBreakPreview" topLeftCell="B22" zoomScaleNormal="100" zoomScaleSheetLayoutView="100" workbookViewId="0">
      <selection activeCell="A31" sqref="A31:N31"/>
    </sheetView>
  </sheetViews>
  <sheetFormatPr defaultRowHeight="15" customHeight="1" x14ac:dyDescent="0.25"/>
  <cols>
    <col min="1" max="1" width="5.85546875" style="1" customWidth="1"/>
    <col min="2" max="2" width="32.140625" style="1" customWidth="1"/>
    <col min="3" max="3" width="23.140625" style="1" customWidth="1"/>
    <col min="4" max="4" width="19.42578125" style="1" bestFit="1" customWidth="1"/>
    <col min="5" max="5" width="18.5703125" style="1" bestFit="1" customWidth="1"/>
    <col min="6" max="6" width="12.5703125" style="1" bestFit="1" customWidth="1"/>
    <col min="7" max="8" width="13.5703125" style="1" bestFit="1" customWidth="1"/>
    <col min="9" max="9" width="14.7109375" style="1" bestFit="1" customWidth="1"/>
    <col min="10" max="10" width="17" style="1" bestFit="1" customWidth="1"/>
    <col min="11" max="11" width="12.85546875" style="1" customWidth="1"/>
    <col min="12" max="12" width="18.5703125" style="1" customWidth="1"/>
    <col min="13" max="13" width="18" style="1" bestFit="1" customWidth="1"/>
    <col min="14" max="14" width="12" style="1" bestFit="1" customWidth="1"/>
    <col min="15" max="15" width="33.140625" style="1" bestFit="1" customWidth="1"/>
    <col min="16" max="256" width="9.140625" style="1" bestFit="1" customWidth="1"/>
  </cols>
  <sheetData>
    <row r="1" spans="1:15" x14ac:dyDescent="0.25">
      <c r="M1" s="48" t="s">
        <v>0</v>
      </c>
      <c r="N1" s="49"/>
      <c r="O1" s="49"/>
    </row>
    <row r="2" spans="1:15" x14ac:dyDescent="0.25">
      <c r="M2" s="49"/>
      <c r="N2" s="49"/>
      <c r="O2" s="49"/>
    </row>
    <row r="3" spans="1:15" x14ac:dyDescent="0.25">
      <c r="M3" s="50"/>
      <c r="N3" s="50"/>
      <c r="O3" s="50"/>
    </row>
    <row r="4" spans="1:15" ht="15.75" x14ac:dyDescent="0.25">
      <c r="A4" s="62" t="s">
        <v>70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.75" x14ac:dyDescent="0.25">
      <c r="A5" s="64" t="s">
        <v>71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1</v>
      </c>
      <c r="M7" s="5"/>
      <c r="N7" s="5"/>
      <c r="O7" s="5"/>
    </row>
    <row r="8" spans="1:15" x14ac:dyDescent="0.25">
      <c r="A8" s="7"/>
      <c r="B8" s="7"/>
      <c r="C8" s="5"/>
      <c r="D8" s="5"/>
      <c r="E8" s="5"/>
      <c r="F8" s="5"/>
      <c r="G8" s="5"/>
      <c r="H8" s="5"/>
      <c r="I8" s="5"/>
      <c r="J8" s="8"/>
      <c r="K8" s="8" t="s">
        <v>2</v>
      </c>
      <c r="L8" s="17">
        <v>43572</v>
      </c>
      <c r="M8" s="5"/>
      <c r="N8" s="5"/>
      <c r="O8" s="5"/>
    </row>
    <row r="9" spans="1:15" ht="18" customHeight="1" x14ac:dyDescent="0.25">
      <c r="A9" s="66" t="s">
        <v>3</v>
      </c>
      <c r="B9" s="54"/>
      <c r="C9" s="58" t="s">
        <v>49</v>
      </c>
      <c r="D9" s="52"/>
      <c r="E9" s="52"/>
      <c r="F9" s="52"/>
      <c r="G9" s="52"/>
      <c r="H9" s="52"/>
      <c r="I9" s="10"/>
      <c r="J9" s="5"/>
      <c r="K9" s="11" t="s">
        <v>4</v>
      </c>
      <c r="L9" s="28" t="s">
        <v>51</v>
      </c>
      <c r="M9" s="5"/>
      <c r="N9" s="5"/>
      <c r="O9" s="5"/>
    </row>
    <row r="10" spans="1:15" x14ac:dyDescent="0.25">
      <c r="A10" s="54"/>
      <c r="B10" s="54"/>
      <c r="C10" s="52"/>
      <c r="D10" s="52"/>
      <c r="E10" s="52"/>
      <c r="F10" s="52"/>
      <c r="G10" s="52"/>
      <c r="H10" s="52"/>
      <c r="I10" s="10"/>
      <c r="J10" s="5"/>
      <c r="K10" s="12" t="s">
        <v>5</v>
      </c>
      <c r="L10" s="13">
        <v>8202000625</v>
      </c>
      <c r="M10" s="5"/>
      <c r="N10" s="5"/>
      <c r="O10" s="5"/>
    </row>
    <row r="11" spans="1:15" x14ac:dyDescent="0.25">
      <c r="A11" s="54"/>
      <c r="B11" s="54"/>
      <c r="C11" s="52"/>
      <c r="D11" s="52"/>
      <c r="E11" s="52"/>
      <c r="F11" s="52"/>
      <c r="G11" s="52"/>
      <c r="H11" s="52"/>
      <c r="I11" s="10"/>
      <c r="J11" s="5"/>
      <c r="K11" s="12" t="s">
        <v>6</v>
      </c>
      <c r="L11" s="29" t="s">
        <v>52</v>
      </c>
      <c r="M11" s="5"/>
      <c r="N11" s="5"/>
      <c r="O11" s="5"/>
    </row>
    <row r="12" spans="1:15" ht="15" customHeight="1" x14ac:dyDescent="0.25">
      <c r="A12" s="66" t="s">
        <v>7</v>
      </c>
      <c r="B12" s="54"/>
      <c r="C12" s="51" t="s">
        <v>50</v>
      </c>
      <c r="D12" s="59"/>
      <c r="E12" s="59"/>
      <c r="F12" s="59"/>
      <c r="G12" s="59"/>
      <c r="H12" s="59"/>
      <c r="I12" s="10"/>
      <c r="J12" s="10"/>
      <c r="K12" s="12" t="s">
        <v>8</v>
      </c>
      <c r="L12" s="29" t="s">
        <v>53</v>
      </c>
      <c r="M12" s="5"/>
      <c r="N12" s="5"/>
      <c r="O12" s="5"/>
    </row>
    <row r="13" spans="1:15" ht="23.25" customHeight="1" x14ac:dyDescent="0.25">
      <c r="A13" s="67" t="s">
        <v>9</v>
      </c>
      <c r="B13" s="52"/>
      <c r="C13" s="51" t="s">
        <v>56</v>
      </c>
      <c r="D13" s="52"/>
      <c r="E13" s="52"/>
      <c r="F13" s="52"/>
      <c r="G13" s="52"/>
      <c r="H13" s="52"/>
      <c r="I13" s="10"/>
      <c r="J13" s="10"/>
      <c r="K13" s="12"/>
      <c r="L13" s="9"/>
      <c r="M13" s="5"/>
      <c r="N13" s="5"/>
      <c r="O13" s="5"/>
    </row>
    <row r="14" spans="1:15" ht="36.75" customHeight="1" x14ac:dyDescent="0.25">
      <c r="A14" s="66" t="s">
        <v>10</v>
      </c>
      <c r="B14" s="54"/>
      <c r="C14" s="60" t="s">
        <v>57</v>
      </c>
      <c r="D14" s="61"/>
      <c r="E14" s="61"/>
      <c r="F14" s="61"/>
      <c r="G14" s="61"/>
      <c r="H14" s="61"/>
      <c r="I14" s="10"/>
      <c r="J14" s="5"/>
      <c r="K14" s="12" t="s">
        <v>11</v>
      </c>
      <c r="L14" s="29" t="s">
        <v>54</v>
      </c>
      <c r="M14" s="5"/>
      <c r="N14" s="5"/>
      <c r="O14" s="5"/>
    </row>
    <row r="15" spans="1:15" ht="51" customHeight="1" x14ac:dyDescent="0.25">
      <c r="A15" s="66" t="s">
        <v>12</v>
      </c>
      <c r="B15" s="54"/>
      <c r="C15" s="54"/>
      <c r="D15" s="54"/>
      <c r="E15" s="54"/>
      <c r="F15" s="54"/>
      <c r="G15" s="54"/>
      <c r="H15" s="54"/>
      <c r="I15" s="10"/>
      <c r="J15" s="5">
        <v>6</v>
      </c>
      <c r="K15" s="12" t="s">
        <v>4</v>
      </c>
      <c r="L15" s="13"/>
      <c r="M15" s="5"/>
      <c r="N15" s="5"/>
      <c r="O15" s="5"/>
    </row>
    <row r="16" spans="1:15" ht="23.25" customHeight="1" x14ac:dyDescent="0.25">
      <c r="A16" s="66" t="s">
        <v>13</v>
      </c>
      <c r="B16" s="54"/>
      <c r="C16" s="54"/>
      <c r="D16" s="54"/>
      <c r="E16" s="54"/>
      <c r="F16" s="54"/>
      <c r="G16" s="54"/>
      <c r="H16" s="54"/>
      <c r="I16" s="10"/>
      <c r="J16" s="5"/>
      <c r="K16" s="12" t="s">
        <v>11</v>
      </c>
      <c r="L16" s="13"/>
      <c r="M16" s="5"/>
      <c r="N16" s="5"/>
      <c r="O16" s="5"/>
    </row>
    <row r="17" spans="1:16" ht="36.75" customHeight="1" x14ac:dyDescent="0.25">
      <c r="A17" s="66" t="s">
        <v>14</v>
      </c>
      <c r="B17" s="54"/>
      <c r="C17" s="55">
        <v>0</v>
      </c>
      <c r="D17" s="56"/>
      <c r="E17" s="56"/>
      <c r="F17" s="56"/>
      <c r="G17" s="56"/>
      <c r="H17" s="57"/>
      <c r="I17" s="30"/>
      <c r="J17" s="5"/>
      <c r="K17" s="12" t="s">
        <v>15</v>
      </c>
      <c r="L17" s="14">
        <v>0</v>
      </c>
      <c r="M17" s="5"/>
      <c r="N17" s="5"/>
      <c r="O17" s="5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5"/>
      <c r="O18" s="5"/>
    </row>
    <row r="19" spans="1:16" ht="19.5" customHeight="1" x14ac:dyDescent="0.25">
      <c r="A19" s="53" t="s">
        <v>16</v>
      </c>
      <c r="B19" s="53" t="s">
        <v>17</v>
      </c>
      <c r="C19" s="53" t="s">
        <v>18</v>
      </c>
      <c r="D19" s="53"/>
      <c r="E19" s="53" t="s">
        <v>19</v>
      </c>
      <c r="F19" s="53" t="s">
        <v>20</v>
      </c>
      <c r="G19" s="53" t="s">
        <v>21</v>
      </c>
      <c r="H19" s="53"/>
      <c r="I19" s="53"/>
      <c r="J19" s="53"/>
      <c r="K19" s="53"/>
      <c r="L19" s="53" t="s">
        <v>22</v>
      </c>
      <c r="M19" s="53" t="s">
        <v>23</v>
      </c>
      <c r="N19" s="53" t="s">
        <v>24</v>
      </c>
      <c r="O19" s="53" t="s">
        <v>25</v>
      </c>
    </row>
    <row r="20" spans="1:16" hidden="1" x14ac:dyDescent="0.25">
      <c r="A20" s="53"/>
      <c r="B20" s="53"/>
      <c r="C20" s="53"/>
      <c r="D20" s="53"/>
      <c r="E20" s="53"/>
      <c r="F20" s="53"/>
      <c r="G20" s="53" t="s">
        <v>26</v>
      </c>
      <c r="H20" s="53" t="s">
        <v>27</v>
      </c>
      <c r="I20" s="53"/>
      <c r="J20" s="53"/>
      <c r="K20" s="53"/>
      <c r="L20" s="53"/>
      <c r="M20" s="53"/>
      <c r="N20" s="53"/>
      <c r="O20" s="53"/>
    </row>
    <row r="21" spans="1:16" ht="15" customHeight="1" x14ac:dyDescent="0.25">
      <c r="A21" s="53"/>
      <c r="B21" s="53"/>
      <c r="C21" s="53" t="s">
        <v>28</v>
      </c>
      <c r="D21" s="53" t="s">
        <v>29</v>
      </c>
      <c r="E21" s="53"/>
      <c r="F21" s="53"/>
      <c r="G21" s="53"/>
      <c r="H21" s="53" t="s">
        <v>27</v>
      </c>
      <c r="I21" s="53"/>
      <c r="J21" s="53"/>
      <c r="K21" s="53"/>
      <c r="L21" s="53"/>
      <c r="M21" s="53"/>
      <c r="N21" s="53"/>
      <c r="O21" s="53"/>
    </row>
    <row r="22" spans="1:16" ht="41.25" customHeight="1" x14ac:dyDescent="0.25">
      <c r="A22" s="53"/>
      <c r="B22" s="53"/>
      <c r="C22" s="53"/>
      <c r="D22" s="53"/>
      <c r="E22" s="53"/>
      <c r="F22" s="53"/>
      <c r="G22" s="53"/>
      <c r="H22" s="53" t="s">
        <v>30</v>
      </c>
      <c r="I22" s="53" t="s">
        <v>31</v>
      </c>
      <c r="J22" s="53"/>
      <c r="K22" s="53" t="s">
        <v>32</v>
      </c>
      <c r="L22" s="53"/>
      <c r="M22" s="53"/>
      <c r="N22" s="53"/>
      <c r="O22" s="53"/>
    </row>
    <row r="23" spans="1:16" ht="64.5" customHeight="1" x14ac:dyDescent="0.25">
      <c r="A23" s="53"/>
      <c r="B23" s="53"/>
      <c r="C23" s="53"/>
      <c r="D23" s="53"/>
      <c r="E23" s="53"/>
      <c r="F23" s="53"/>
      <c r="G23" s="53"/>
      <c r="H23" s="53"/>
      <c r="I23" s="18" t="s">
        <v>33</v>
      </c>
      <c r="J23" s="18" t="s">
        <v>34</v>
      </c>
      <c r="K23" s="53"/>
      <c r="L23" s="53"/>
      <c r="M23" s="53"/>
      <c r="N23" s="53"/>
      <c r="O23" s="53"/>
    </row>
    <row r="24" spans="1:16" x14ac:dyDescent="0.25">
      <c r="A24" s="16">
        <v>1</v>
      </c>
      <c r="B24" s="16">
        <v>2</v>
      </c>
      <c r="C24" s="15">
        <v>3</v>
      </c>
      <c r="D24" s="15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5">
        <v>13</v>
      </c>
      <c r="N24" s="15">
        <v>14</v>
      </c>
      <c r="O24" s="16">
        <v>15</v>
      </c>
    </row>
    <row r="25" spans="1:16" ht="51" x14ac:dyDescent="0.25">
      <c r="A25" s="20">
        <v>1</v>
      </c>
      <c r="B25" s="27" t="s">
        <v>82</v>
      </c>
      <c r="C25" s="16"/>
      <c r="D25" s="16"/>
      <c r="E25" s="16" t="s">
        <v>58</v>
      </c>
      <c r="F25" s="20">
        <v>2019</v>
      </c>
      <c r="G25" s="44">
        <f>SUM(H25)</f>
        <v>517230</v>
      </c>
      <c r="H25" s="45">
        <v>517230</v>
      </c>
      <c r="I25" s="20">
        <v>0</v>
      </c>
      <c r="J25" s="20">
        <v>0</v>
      </c>
      <c r="K25" s="20">
        <v>0</v>
      </c>
      <c r="L25" s="42" t="s">
        <v>97</v>
      </c>
      <c r="M25" s="16" t="s">
        <v>55</v>
      </c>
      <c r="N25" s="20" t="s">
        <v>55</v>
      </c>
      <c r="O25" s="16" t="s">
        <v>96</v>
      </c>
    </row>
    <row r="26" spans="1:16" ht="69.75" customHeight="1" x14ac:dyDescent="0.25">
      <c r="A26" s="20">
        <v>3</v>
      </c>
      <c r="B26" s="27" t="s">
        <v>83</v>
      </c>
      <c r="C26" s="16"/>
      <c r="D26" s="16"/>
      <c r="E26" s="16" t="s">
        <v>98</v>
      </c>
      <c r="F26" s="20">
        <v>2019</v>
      </c>
      <c r="G26" s="44">
        <f>H26</f>
        <v>3500000</v>
      </c>
      <c r="H26" s="46">
        <v>3500000</v>
      </c>
      <c r="I26" s="20">
        <v>0</v>
      </c>
      <c r="J26" s="20">
        <v>0</v>
      </c>
      <c r="K26" s="20">
        <v>0</v>
      </c>
      <c r="L26" s="16" t="s">
        <v>101</v>
      </c>
      <c r="M26" s="16" t="s">
        <v>55</v>
      </c>
      <c r="N26" s="20" t="s">
        <v>55</v>
      </c>
      <c r="O26" s="16" t="s">
        <v>100</v>
      </c>
    </row>
    <row r="27" spans="1:16" ht="51" hidden="1" x14ac:dyDescent="0.25">
      <c r="A27" s="20">
        <v>5</v>
      </c>
      <c r="B27" s="27"/>
      <c r="C27" s="16"/>
      <c r="D27" s="16"/>
      <c r="E27" s="16"/>
      <c r="F27" s="20"/>
      <c r="G27" s="39"/>
      <c r="H27" s="40"/>
      <c r="I27" s="20">
        <v>0</v>
      </c>
      <c r="J27" s="20">
        <v>0</v>
      </c>
      <c r="K27" s="20">
        <v>0</v>
      </c>
      <c r="L27" s="16" t="s">
        <v>67</v>
      </c>
      <c r="M27" s="16" t="s">
        <v>55</v>
      </c>
      <c r="N27" s="20" t="s">
        <v>55</v>
      </c>
      <c r="O27" s="16" t="s">
        <v>66</v>
      </c>
    </row>
    <row r="28" spans="1:16" ht="51" x14ac:dyDescent="0.25">
      <c r="A28" s="20">
        <v>4</v>
      </c>
      <c r="B28" s="27" t="s">
        <v>84</v>
      </c>
      <c r="C28" s="16"/>
      <c r="D28" s="16"/>
      <c r="E28" s="16" t="s">
        <v>72</v>
      </c>
      <c r="F28" s="20">
        <v>2019</v>
      </c>
      <c r="G28" s="44">
        <v>691075.02</v>
      </c>
      <c r="H28" s="46">
        <v>691075.02</v>
      </c>
      <c r="I28" s="20">
        <v>0</v>
      </c>
      <c r="J28" s="20">
        <v>0</v>
      </c>
      <c r="K28" s="20">
        <v>0</v>
      </c>
      <c r="L28" s="16" t="s">
        <v>86</v>
      </c>
      <c r="M28" s="16" t="s">
        <v>55</v>
      </c>
      <c r="N28" s="20" t="s">
        <v>55</v>
      </c>
      <c r="O28" s="16"/>
    </row>
    <row r="29" spans="1:16" s="3" customFormat="1" ht="15" customHeight="1" x14ac:dyDescent="0.25">
      <c r="A29" s="58" t="s">
        <v>35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23"/>
      <c r="P29" s="1"/>
    </row>
    <row r="30" spans="1:16" ht="15" customHeight="1" x14ac:dyDescent="0.25">
      <c r="A30" s="19"/>
      <c r="B30" s="19"/>
      <c r="C30" s="19"/>
      <c r="D30" s="19"/>
      <c r="E30" s="19"/>
      <c r="F30" s="19"/>
      <c r="G30" s="19"/>
      <c r="H30" s="21">
        <v>0</v>
      </c>
      <c r="I30" s="21">
        <v>0</v>
      </c>
      <c r="J30" s="21">
        <v>0</v>
      </c>
      <c r="K30" s="21">
        <v>0</v>
      </c>
      <c r="L30" s="19"/>
      <c r="M30" s="19"/>
      <c r="N30" s="19"/>
      <c r="O30" s="23"/>
    </row>
    <row r="31" spans="1:16" s="3" customFormat="1" ht="18.75" customHeight="1" x14ac:dyDescent="0.25">
      <c r="A31" s="58" t="s">
        <v>36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23"/>
      <c r="P31" s="1"/>
    </row>
    <row r="32" spans="1:16" ht="59.25" customHeight="1" x14ac:dyDescent="0.25">
      <c r="A32" s="24"/>
      <c r="B32" s="25" t="s">
        <v>85</v>
      </c>
      <c r="C32" s="24"/>
      <c r="D32" s="24"/>
      <c r="E32" s="24"/>
      <c r="F32" s="24"/>
      <c r="G32" s="44">
        <f>H32</f>
        <v>1797035.4</v>
      </c>
      <c r="H32" s="44">
        <v>1797035.4</v>
      </c>
      <c r="I32" s="22">
        <v>0</v>
      </c>
      <c r="J32" s="22">
        <v>0</v>
      </c>
      <c r="K32" s="22">
        <v>0</v>
      </c>
      <c r="L32" s="24"/>
      <c r="M32" s="24"/>
      <c r="N32" s="24"/>
      <c r="O32" s="31"/>
    </row>
    <row r="33" spans="1:256" s="35" customFormat="1" x14ac:dyDescent="0.25">
      <c r="A33" s="24"/>
      <c r="B33" s="25"/>
      <c r="C33" s="24"/>
      <c r="D33" s="24"/>
      <c r="E33" s="24"/>
      <c r="F33" s="24"/>
      <c r="G33" s="24"/>
      <c r="H33" s="26"/>
      <c r="I33" s="26">
        <v>0</v>
      </c>
      <c r="J33" s="26">
        <v>0</v>
      </c>
      <c r="K33" s="26">
        <v>0</v>
      </c>
      <c r="L33" s="41"/>
      <c r="M33" s="24"/>
      <c r="N33" s="24"/>
      <c r="O33" s="26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36" customFormat="1" x14ac:dyDescent="0.25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23"/>
      <c r="P34" s="34"/>
    </row>
    <row r="35" spans="1:256" s="35" customFormat="1" x14ac:dyDescent="0.25">
      <c r="A35" s="32"/>
      <c r="B35" s="32"/>
      <c r="C35" s="32"/>
      <c r="D35" s="32"/>
      <c r="E35" s="32"/>
      <c r="F35" s="32"/>
      <c r="G35" s="32"/>
      <c r="H35" s="23">
        <v>0</v>
      </c>
      <c r="I35" s="23">
        <v>0</v>
      </c>
      <c r="J35" s="23">
        <v>0</v>
      </c>
      <c r="K35" s="23">
        <v>0</v>
      </c>
      <c r="L35" s="32"/>
      <c r="M35" s="32"/>
      <c r="N35" s="32"/>
      <c r="O35" s="2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36" customFormat="1" ht="15" customHeight="1" x14ac:dyDescent="0.25">
      <c r="A36" s="58" t="s">
        <v>38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23"/>
      <c r="P36" s="34"/>
    </row>
    <row r="37" spans="1:256" s="35" customFormat="1" ht="15" customHeight="1" x14ac:dyDescent="0.25">
      <c r="A37" s="32"/>
      <c r="B37" s="32"/>
      <c r="C37" s="32"/>
      <c r="D37" s="32"/>
      <c r="E37" s="32"/>
      <c r="F37" s="32"/>
      <c r="G37" s="32"/>
      <c r="H37" s="23">
        <v>0</v>
      </c>
      <c r="I37" s="23">
        <v>0</v>
      </c>
      <c r="J37" s="23">
        <v>0</v>
      </c>
      <c r="K37" s="23">
        <v>0</v>
      </c>
      <c r="L37" s="32"/>
      <c r="M37" s="32"/>
      <c r="N37" s="32"/>
      <c r="O37" s="2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s="36" customFormat="1" x14ac:dyDescent="0.25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23"/>
      <c r="P38" s="34"/>
    </row>
    <row r="39" spans="1:256" s="35" customFormat="1" ht="15" customHeight="1" x14ac:dyDescent="0.25">
      <c r="A39" s="32"/>
      <c r="B39" s="32"/>
      <c r="C39" s="32"/>
      <c r="D39" s="32"/>
      <c r="E39" s="32"/>
      <c r="F39" s="32"/>
      <c r="G39" s="32"/>
      <c r="H39" s="23">
        <v>0</v>
      </c>
      <c r="I39" s="23">
        <v>0</v>
      </c>
      <c r="J39" s="23">
        <v>0</v>
      </c>
      <c r="K39" s="23">
        <v>0</v>
      </c>
      <c r="L39" s="32"/>
      <c r="M39" s="32"/>
      <c r="N39" s="32"/>
      <c r="O39" s="23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s="36" customFormat="1" ht="15" customHeight="1" x14ac:dyDescent="0.25">
      <c r="A40" s="58" t="s">
        <v>40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23"/>
      <c r="P40" s="34"/>
    </row>
    <row r="41" spans="1:256" s="35" customFormat="1" x14ac:dyDescent="0.25">
      <c r="A41" s="32"/>
      <c r="B41" s="32"/>
      <c r="C41" s="32"/>
      <c r="D41" s="32"/>
      <c r="E41" s="32"/>
      <c r="F41" s="32"/>
      <c r="G41" s="32"/>
      <c r="H41" s="23">
        <v>0</v>
      </c>
      <c r="I41" s="23">
        <v>0</v>
      </c>
      <c r="J41" s="23">
        <v>0</v>
      </c>
      <c r="K41" s="23">
        <v>0</v>
      </c>
      <c r="L41" s="32"/>
      <c r="M41" s="32"/>
      <c r="N41" s="32"/>
      <c r="O41" s="2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s="35" customFormat="1" ht="15" customHeight="1" x14ac:dyDescent="0.25">
      <c r="A42" s="68" t="s">
        <v>63</v>
      </c>
      <c r="B42" s="68"/>
      <c r="C42" s="68"/>
      <c r="D42" s="68"/>
      <c r="E42" s="68"/>
      <c r="F42" s="68"/>
      <c r="G42" s="43">
        <v>517230</v>
      </c>
      <c r="H42" s="43">
        <v>517230</v>
      </c>
      <c r="I42" s="23">
        <v>0</v>
      </c>
      <c r="J42" s="23">
        <v>0</v>
      </c>
      <c r="K42" s="23">
        <v>0</v>
      </c>
      <c r="L42" s="23"/>
      <c r="M42" s="23"/>
      <c r="N42" s="23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s="35" customFormat="1" ht="15" customHeight="1" x14ac:dyDescent="0.25">
      <c r="A43" s="68" t="s">
        <v>63</v>
      </c>
      <c r="B43" s="68"/>
      <c r="C43" s="68"/>
      <c r="D43" s="68"/>
      <c r="E43" s="68"/>
      <c r="F43" s="68"/>
      <c r="G43" s="43">
        <v>10000.5</v>
      </c>
      <c r="H43" s="43">
        <v>10000.5</v>
      </c>
      <c r="I43" s="23"/>
      <c r="J43" s="23"/>
      <c r="K43" s="23"/>
      <c r="L43" s="23"/>
      <c r="M43" s="23"/>
      <c r="N43" s="23"/>
      <c r="O43" s="38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s="35" customFormat="1" ht="15" customHeight="1" x14ac:dyDescent="0.25">
      <c r="A44" s="68" t="s">
        <v>60</v>
      </c>
      <c r="B44" s="68"/>
      <c r="C44" s="68"/>
      <c r="D44" s="68"/>
      <c r="E44" s="68"/>
      <c r="F44" s="68"/>
      <c r="G44" s="43">
        <v>80000</v>
      </c>
      <c r="H44" s="43">
        <v>80000</v>
      </c>
      <c r="I44" s="23">
        <v>0</v>
      </c>
      <c r="J44" s="23">
        <v>0</v>
      </c>
      <c r="K44" s="23"/>
      <c r="L44" s="23"/>
      <c r="M44" s="23"/>
      <c r="N44" s="23"/>
      <c r="O44" s="2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s="35" customFormat="1" ht="15" customHeight="1" x14ac:dyDescent="0.25">
      <c r="A45" s="68" t="s">
        <v>90</v>
      </c>
      <c r="B45" s="68"/>
      <c r="C45" s="68"/>
      <c r="D45" s="68"/>
      <c r="E45" s="68"/>
      <c r="F45" s="68"/>
      <c r="G45" s="43">
        <v>600</v>
      </c>
      <c r="H45" s="43">
        <v>600</v>
      </c>
      <c r="I45" s="23"/>
      <c r="J45" s="23"/>
      <c r="K45" s="23"/>
      <c r="L45" s="23"/>
      <c r="M45" s="23"/>
      <c r="N45" s="23"/>
      <c r="O45" s="2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s="35" customFormat="1" ht="15" customHeight="1" x14ac:dyDescent="0.25">
      <c r="A46" s="68" t="s">
        <v>91</v>
      </c>
      <c r="B46" s="68"/>
      <c r="C46" s="68"/>
      <c r="D46" s="68"/>
      <c r="E46" s="68"/>
      <c r="F46" s="68"/>
      <c r="G46" s="43">
        <v>24000</v>
      </c>
      <c r="H46" s="43">
        <v>24000</v>
      </c>
      <c r="I46" s="23"/>
      <c r="J46" s="23"/>
      <c r="K46" s="23"/>
      <c r="L46" s="23"/>
      <c r="M46" s="23"/>
      <c r="N46" s="23"/>
      <c r="O46" s="2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s="35" customFormat="1" ht="15" customHeight="1" x14ac:dyDescent="0.25">
      <c r="A47" s="69" t="s">
        <v>87</v>
      </c>
      <c r="B47" s="70"/>
      <c r="C47" s="70"/>
      <c r="D47" s="70"/>
      <c r="E47" s="70"/>
      <c r="F47" s="71"/>
      <c r="G47" s="43">
        <v>40101.9</v>
      </c>
      <c r="H47" s="43">
        <v>40101.9</v>
      </c>
      <c r="I47" s="23"/>
      <c r="J47" s="23"/>
      <c r="K47" s="23"/>
      <c r="L47" s="23"/>
      <c r="M47" s="23"/>
      <c r="N47" s="23"/>
      <c r="O47" s="2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s="35" customFormat="1" ht="15" customHeight="1" x14ac:dyDescent="0.25">
      <c r="A48" s="68" t="s">
        <v>59</v>
      </c>
      <c r="B48" s="68"/>
      <c r="C48" s="68"/>
      <c r="D48" s="68"/>
      <c r="E48" s="68"/>
      <c r="F48" s="68"/>
      <c r="G48" s="43">
        <v>21300</v>
      </c>
      <c r="H48" s="43">
        <v>21300</v>
      </c>
      <c r="I48" s="23"/>
      <c r="J48" s="23"/>
      <c r="K48" s="23"/>
      <c r="L48" s="23"/>
      <c r="M48" s="23"/>
      <c r="N48" s="23"/>
      <c r="O48" s="2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s="35" customFormat="1" ht="15" customHeight="1" x14ac:dyDescent="0.25">
      <c r="A49" s="68" t="s">
        <v>68</v>
      </c>
      <c r="B49" s="68"/>
      <c r="C49" s="68"/>
      <c r="D49" s="68"/>
      <c r="E49" s="68"/>
      <c r="F49" s="68"/>
      <c r="G49" s="43">
        <v>34426</v>
      </c>
      <c r="H49" s="43">
        <v>34426</v>
      </c>
      <c r="I49" s="23"/>
      <c r="J49" s="23"/>
      <c r="K49" s="23"/>
      <c r="L49" s="23"/>
      <c r="M49" s="23"/>
      <c r="N49" s="23"/>
      <c r="O49" s="2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s="35" customFormat="1" ht="15" customHeight="1" x14ac:dyDescent="0.25">
      <c r="A50" s="68" t="s">
        <v>88</v>
      </c>
      <c r="B50" s="68"/>
      <c r="C50" s="68"/>
      <c r="D50" s="68"/>
      <c r="E50" s="68"/>
      <c r="F50" s="68"/>
      <c r="G50" s="43">
        <v>11474</v>
      </c>
      <c r="H50" s="43">
        <v>11474</v>
      </c>
      <c r="I50" s="23"/>
      <c r="J50" s="23"/>
      <c r="K50" s="23"/>
      <c r="L50" s="23"/>
      <c r="M50" s="23"/>
      <c r="N50" s="23"/>
      <c r="O50" s="2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s="35" customFormat="1" ht="15" customHeight="1" x14ac:dyDescent="0.25">
      <c r="A51" s="68" t="s">
        <v>75</v>
      </c>
      <c r="B51" s="68"/>
      <c r="C51" s="68"/>
      <c r="D51" s="68"/>
      <c r="E51" s="68"/>
      <c r="F51" s="68"/>
      <c r="G51" s="43">
        <v>35600</v>
      </c>
      <c r="H51" s="43">
        <v>35600</v>
      </c>
      <c r="I51" s="23"/>
      <c r="J51" s="23"/>
      <c r="K51" s="23"/>
      <c r="L51" s="23"/>
      <c r="M51" s="23"/>
      <c r="N51" s="23"/>
      <c r="O51" s="2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s="35" customFormat="1" ht="15" customHeight="1" x14ac:dyDescent="0.25">
      <c r="A52" s="68" t="s">
        <v>64</v>
      </c>
      <c r="B52" s="68"/>
      <c r="C52" s="68"/>
      <c r="D52" s="68"/>
      <c r="E52" s="68"/>
      <c r="F52" s="68"/>
      <c r="G52" s="43">
        <v>691075.02</v>
      </c>
      <c r="H52" s="43">
        <v>691075.02</v>
      </c>
      <c r="I52" s="23">
        <v>0</v>
      </c>
      <c r="J52" s="23">
        <v>0</v>
      </c>
      <c r="K52" s="23">
        <v>0</v>
      </c>
      <c r="L52" s="23"/>
      <c r="M52" s="23"/>
      <c r="N52" s="23"/>
      <c r="O52" s="2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s="35" customFormat="1" ht="15" customHeight="1" x14ac:dyDescent="0.25">
      <c r="A53" s="68" t="s">
        <v>81</v>
      </c>
      <c r="B53" s="68"/>
      <c r="C53" s="68"/>
      <c r="D53" s="68"/>
      <c r="E53" s="68"/>
      <c r="F53" s="68"/>
      <c r="G53" s="43">
        <v>3500000</v>
      </c>
      <c r="H53" s="43">
        <v>3500000</v>
      </c>
      <c r="I53" s="23"/>
      <c r="J53" s="23"/>
      <c r="K53" s="23"/>
      <c r="L53" s="23"/>
      <c r="M53" s="23"/>
      <c r="N53" s="23"/>
      <c r="O53" s="2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s="35" customFormat="1" ht="74.25" customHeight="1" x14ac:dyDescent="0.25">
      <c r="A54" s="68" t="s">
        <v>92</v>
      </c>
      <c r="B54" s="68"/>
      <c r="C54" s="68"/>
      <c r="D54" s="68"/>
      <c r="E54" s="68"/>
      <c r="F54" s="68"/>
      <c r="G54" s="43">
        <v>300000</v>
      </c>
      <c r="H54" s="43">
        <v>300000</v>
      </c>
      <c r="I54" s="23"/>
      <c r="J54" s="23"/>
      <c r="K54" s="23"/>
      <c r="L54" s="23"/>
      <c r="M54" s="23"/>
      <c r="N54" s="23"/>
      <c r="O54" s="16" t="s">
        <v>96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 s="35" customFormat="1" ht="15" customHeight="1" x14ac:dyDescent="0.25">
      <c r="A55" s="68" t="s">
        <v>69</v>
      </c>
      <c r="B55" s="68"/>
      <c r="C55" s="68"/>
      <c r="D55" s="68"/>
      <c r="E55" s="68"/>
      <c r="F55" s="68"/>
      <c r="G55" s="43">
        <v>115000</v>
      </c>
      <c r="H55" s="43">
        <v>115000</v>
      </c>
      <c r="I55" s="23"/>
      <c r="J55" s="23"/>
      <c r="K55" s="23"/>
      <c r="L55" s="23"/>
      <c r="M55" s="23"/>
      <c r="N55" s="23"/>
      <c r="O55" s="2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s="35" customFormat="1" ht="15" customHeight="1" x14ac:dyDescent="0.25">
      <c r="A56" s="68" t="s">
        <v>61</v>
      </c>
      <c r="B56" s="68"/>
      <c r="C56" s="68"/>
      <c r="D56" s="68"/>
      <c r="E56" s="68"/>
      <c r="F56" s="68"/>
      <c r="G56" s="47">
        <v>80000</v>
      </c>
      <c r="H56" s="47">
        <v>80000</v>
      </c>
      <c r="I56" s="23"/>
      <c r="J56" s="23"/>
      <c r="K56" s="23"/>
      <c r="L56" s="23"/>
      <c r="M56" s="23"/>
      <c r="N56" s="23"/>
      <c r="O56" s="2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s="35" customFormat="1" ht="15" customHeight="1" x14ac:dyDescent="0.25">
      <c r="A57" s="68" t="s">
        <v>76</v>
      </c>
      <c r="B57" s="68"/>
      <c r="C57" s="68"/>
      <c r="D57" s="68"/>
      <c r="E57" s="68"/>
      <c r="F57" s="68"/>
      <c r="G57" s="47">
        <v>69208</v>
      </c>
      <c r="H57" s="47">
        <v>69208</v>
      </c>
      <c r="I57" s="23"/>
      <c r="J57" s="23"/>
      <c r="K57" s="23"/>
      <c r="L57" s="23"/>
      <c r="M57" s="23"/>
      <c r="N57" s="23"/>
      <c r="O57" s="2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s="35" customFormat="1" ht="15" customHeight="1" x14ac:dyDescent="0.25">
      <c r="A58" s="68" t="s">
        <v>77</v>
      </c>
      <c r="B58" s="68"/>
      <c r="C58" s="68"/>
      <c r="D58" s="68"/>
      <c r="E58" s="68"/>
      <c r="F58" s="68"/>
      <c r="G58" s="47">
        <v>6921</v>
      </c>
      <c r="H58" s="47">
        <v>6921</v>
      </c>
      <c r="I58" s="23"/>
      <c r="J58" s="23"/>
      <c r="K58" s="23"/>
      <c r="L58" s="23"/>
      <c r="M58" s="23"/>
      <c r="N58" s="23"/>
      <c r="O58" s="2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s="35" customFormat="1" ht="15" customHeight="1" x14ac:dyDescent="0.25">
      <c r="A59" s="68" t="s">
        <v>79</v>
      </c>
      <c r="B59" s="68"/>
      <c r="C59" s="68"/>
      <c r="D59" s="68"/>
      <c r="E59" s="68"/>
      <c r="F59" s="68"/>
      <c r="G59" s="47">
        <v>5770</v>
      </c>
      <c r="H59" s="47">
        <v>5770</v>
      </c>
      <c r="I59" s="23"/>
      <c r="J59" s="23"/>
      <c r="K59" s="23"/>
      <c r="L59" s="23"/>
      <c r="M59" s="23"/>
      <c r="N59" s="23"/>
      <c r="O59" s="2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s="35" customFormat="1" ht="15" customHeight="1" x14ac:dyDescent="0.25">
      <c r="A60" s="68" t="s">
        <v>78</v>
      </c>
      <c r="B60" s="68"/>
      <c r="C60" s="68"/>
      <c r="D60" s="68"/>
      <c r="E60" s="68"/>
      <c r="F60" s="68"/>
      <c r="G60" s="47">
        <v>577</v>
      </c>
      <c r="H60" s="47">
        <v>577</v>
      </c>
      <c r="I60" s="23"/>
      <c r="J60" s="23"/>
      <c r="K60" s="23"/>
      <c r="L60" s="23"/>
      <c r="M60" s="23"/>
      <c r="N60" s="23"/>
      <c r="O60" s="2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s="35" customFormat="1" ht="15" customHeight="1" x14ac:dyDescent="0.25">
      <c r="A61" s="68" t="s">
        <v>80</v>
      </c>
      <c r="B61" s="68"/>
      <c r="C61" s="68"/>
      <c r="D61" s="68"/>
      <c r="E61" s="68"/>
      <c r="F61" s="68"/>
      <c r="G61" s="47">
        <v>475000</v>
      </c>
      <c r="H61" s="47">
        <v>475000</v>
      </c>
      <c r="I61" s="23"/>
      <c r="J61" s="23"/>
      <c r="K61" s="23"/>
      <c r="L61" s="23"/>
      <c r="M61" s="23"/>
      <c r="N61" s="23"/>
      <c r="O61" s="2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s="35" customFormat="1" ht="15" customHeight="1" x14ac:dyDescent="0.25">
      <c r="A62" s="69" t="s">
        <v>73</v>
      </c>
      <c r="B62" s="70"/>
      <c r="C62" s="70"/>
      <c r="D62" s="70"/>
      <c r="E62" s="70"/>
      <c r="F62" s="71"/>
      <c r="G62" s="43">
        <v>61730</v>
      </c>
      <c r="H62" s="43">
        <v>61730</v>
      </c>
      <c r="I62" s="23"/>
      <c r="J62" s="23"/>
      <c r="K62" s="23"/>
      <c r="L62" s="23"/>
      <c r="M62" s="23"/>
      <c r="N62" s="23"/>
      <c r="O62" s="2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s="35" customFormat="1" ht="15" customHeight="1" x14ac:dyDescent="0.25">
      <c r="A63" s="69" t="s">
        <v>74</v>
      </c>
      <c r="B63" s="70"/>
      <c r="C63" s="70"/>
      <c r="D63" s="70"/>
      <c r="E63" s="70"/>
      <c r="F63" s="71"/>
      <c r="G63" s="43">
        <v>1260</v>
      </c>
      <c r="H63" s="43">
        <v>1260</v>
      </c>
      <c r="I63" s="23"/>
      <c r="J63" s="23"/>
      <c r="K63" s="23"/>
      <c r="L63" s="23"/>
      <c r="M63" s="23"/>
      <c r="N63" s="23"/>
      <c r="O63" s="2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s="35" customFormat="1" ht="15" customHeight="1" x14ac:dyDescent="0.25">
      <c r="A64" s="69" t="s">
        <v>95</v>
      </c>
      <c r="B64" s="70"/>
      <c r="C64" s="70"/>
      <c r="D64" s="70"/>
      <c r="E64" s="70"/>
      <c r="F64" s="71"/>
      <c r="G64" s="43">
        <v>99500</v>
      </c>
      <c r="H64" s="43">
        <v>99500</v>
      </c>
      <c r="I64" s="23"/>
      <c r="J64" s="23"/>
      <c r="K64" s="23"/>
      <c r="L64" s="23"/>
      <c r="M64" s="23"/>
      <c r="N64" s="23"/>
      <c r="O64" s="2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s="35" customFormat="1" ht="15" customHeight="1" x14ac:dyDescent="0.25">
      <c r="A65" s="69" t="s">
        <v>93</v>
      </c>
      <c r="B65" s="70"/>
      <c r="C65" s="70"/>
      <c r="D65" s="70"/>
      <c r="E65" s="70"/>
      <c r="F65" s="71"/>
      <c r="G65" s="43">
        <v>324534</v>
      </c>
      <c r="H65" s="43">
        <v>324534</v>
      </c>
      <c r="I65" s="23"/>
      <c r="J65" s="23"/>
      <c r="K65" s="23"/>
      <c r="L65" s="23"/>
      <c r="M65" s="23"/>
      <c r="N65" s="23"/>
      <c r="O65" s="2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256" s="35" customFormat="1" ht="15" customHeight="1" x14ac:dyDescent="0.25">
      <c r="A66" s="69" t="s">
        <v>94</v>
      </c>
      <c r="B66" s="70"/>
      <c r="C66" s="70"/>
      <c r="D66" s="70"/>
      <c r="E66" s="70"/>
      <c r="F66" s="71"/>
      <c r="G66" s="43">
        <v>33</v>
      </c>
      <c r="H66" s="43">
        <v>33</v>
      </c>
      <c r="I66" s="23"/>
      <c r="J66" s="23"/>
      <c r="K66" s="23"/>
      <c r="L66" s="23"/>
      <c r="M66" s="23"/>
      <c r="N66" s="23"/>
      <c r="O66" s="2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s="35" customFormat="1" x14ac:dyDescent="0.25">
      <c r="A67" s="68" t="s">
        <v>41</v>
      </c>
      <c r="B67" s="68"/>
      <c r="C67" s="68"/>
      <c r="D67" s="68"/>
      <c r="E67" s="68"/>
      <c r="F67" s="68"/>
      <c r="G67" s="37">
        <f>SUM(G42:G66)</f>
        <v>6505340.4199999999</v>
      </c>
      <c r="H67" s="37">
        <f>SUM(H42:H66)</f>
        <v>6505340.4199999999</v>
      </c>
      <c r="I67" s="23">
        <v>0</v>
      </c>
      <c r="J67" s="23">
        <v>0</v>
      </c>
      <c r="K67" s="23">
        <v>0</v>
      </c>
      <c r="L67" s="23"/>
      <c r="M67" s="23"/>
      <c r="N67" s="23"/>
      <c r="O67" s="2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 ht="1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70" spans="1:256" x14ac:dyDescent="0.25">
      <c r="A70" s="72" t="s">
        <v>62</v>
      </c>
      <c r="B70" s="72"/>
      <c r="C70" s="72"/>
      <c r="D70" s="72"/>
      <c r="E70" s="72" t="s">
        <v>42</v>
      </c>
      <c r="F70" s="72"/>
      <c r="G70" s="72" t="s">
        <v>99</v>
      </c>
      <c r="H70" s="72"/>
      <c r="I70" s="72"/>
    </row>
    <row r="71" spans="1:256" x14ac:dyDescent="0.25">
      <c r="A71" s="72" t="s">
        <v>43</v>
      </c>
      <c r="B71" s="72"/>
      <c r="C71" s="72"/>
      <c r="D71" s="72"/>
      <c r="E71" s="72" t="s">
        <v>44</v>
      </c>
      <c r="F71" s="72"/>
      <c r="G71" s="72" t="s">
        <v>45</v>
      </c>
      <c r="H71" s="72"/>
      <c r="I71" s="72"/>
    </row>
    <row r="72" spans="1:256" x14ac:dyDescent="0.25">
      <c r="A72" s="73" t="s">
        <v>46</v>
      </c>
      <c r="B72" s="73"/>
      <c r="C72" s="73"/>
      <c r="D72" s="73"/>
      <c r="E72" s="73"/>
      <c r="F72" s="2"/>
      <c r="G72" s="2"/>
      <c r="H72" s="2"/>
      <c r="I72" s="2"/>
    </row>
    <row r="73" spans="1:256" x14ac:dyDescent="0.25">
      <c r="A73" s="2"/>
      <c r="B73" s="2"/>
      <c r="C73" s="2"/>
      <c r="D73" s="2" t="s">
        <v>47</v>
      </c>
      <c r="E73" s="2"/>
      <c r="F73" s="2"/>
      <c r="G73" s="2"/>
      <c r="H73" s="2"/>
      <c r="I73" s="2"/>
    </row>
    <row r="74" spans="1:256" ht="21" customHeight="1" x14ac:dyDescent="0.25"/>
    <row r="75" spans="1:256" ht="15" customHeight="1" x14ac:dyDescent="0.25">
      <c r="A75" s="72" t="s">
        <v>65</v>
      </c>
      <c r="B75" s="72"/>
      <c r="C75" s="72"/>
      <c r="D75" s="72"/>
      <c r="E75" s="72" t="s">
        <v>42</v>
      </c>
      <c r="F75" s="72"/>
      <c r="G75" s="72" t="s">
        <v>89</v>
      </c>
      <c r="H75" s="72"/>
      <c r="I75" s="72"/>
    </row>
    <row r="76" spans="1:256" ht="19.5" customHeight="1" x14ac:dyDescent="0.25">
      <c r="A76" s="72" t="s">
        <v>48</v>
      </c>
      <c r="B76" s="72"/>
      <c r="C76" s="72"/>
      <c r="D76" s="72"/>
      <c r="E76" s="72" t="s">
        <v>44</v>
      </c>
      <c r="F76" s="72"/>
      <c r="G76" s="72" t="s">
        <v>45</v>
      </c>
      <c r="H76" s="72"/>
      <c r="I76" s="72"/>
    </row>
    <row r="77" spans="1:256" x14ac:dyDescent="0.25">
      <c r="A77" s="2"/>
      <c r="B77" s="2"/>
      <c r="D77" s="2" t="s">
        <v>47</v>
      </c>
      <c r="E77" s="2"/>
      <c r="F77" s="2"/>
      <c r="G77" s="2"/>
      <c r="H77" s="2"/>
      <c r="I77" s="2"/>
    </row>
    <row r="78" spans="1:256" ht="15" customHeight="1" x14ac:dyDescent="0.25">
      <c r="A78" s="2"/>
      <c r="B78" s="2"/>
      <c r="C78" s="2"/>
      <c r="E78" s="2"/>
      <c r="F78" s="2"/>
      <c r="G78" s="2"/>
      <c r="H78" s="2"/>
      <c r="I78" s="2"/>
    </row>
  </sheetData>
  <mergeCells count="80">
    <mergeCell ref="A66:F66"/>
    <mergeCell ref="A64:F64"/>
    <mergeCell ref="G70:I70"/>
    <mergeCell ref="A70:D70"/>
    <mergeCell ref="E70:F70"/>
    <mergeCell ref="A47:F47"/>
    <mergeCell ref="A62:F62"/>
    <mergeCell ref="A63:F63"/>
    <mergeCell ref="A56:F56"/>
    <mergeCell ref="A51:F51"/>
    <mergeCell ref="A59:F59"/>
    <mergeCell ref="A60:F60"/>
    <mergeCell ref="A61:F61"/>
    <mergeCell ref="A49:F49"/>
    <mergeCell ref="A50:F50"/>
    <mergeCell ref="A54:F54"/>
    <mergeCell ref="G76:I76"/>
    <mergeCell ref="A71:D71"/>
    <mergeCell ref="E71:F71"/>
    <mergeCell ref="G71:I71"/>
    <mergeCell ref="A72:E72"/>
    <mergeCell ref="A75:D75"/>
    <mergeCell ref="E75:F75"/>
    <mergeCell ref="G75:I75"/>
    <mergeCell ref="A76:D76"/>
    <mergeCell ref="E76:F76"/>
    <mergeCell ref="E19:E23"/>
    <mergeCell ref="G19:K19"/>
    <mergeCell ref="A31:N31"/>
    <mergeCell ref="A34:N34"/>
    <mergeCell ref="A29:N29"/>
    <mergeCell ref="A19:A23"/>
    <mergeCell ref="A42:F42"/>
    <mergeCell ref="A36:N36"/>
    <mergeCell ref="A38:N38"/>
    <mergeCell ref="A40:N40"/>
    <mergeCell ref="A67:F67"/>
    <mergeCell ref="A52:F52"/>
    <mergeCell ref="A44:F44"/>
    <mergeCell ref="A53:F53"/>
    <mergeCell ref="A55:F55"/>
    <mergeCell ref="A48:F48"/>
    <mergeCell ref="A43:F43"/>
    <mergeCell ref="A57:F57"/>
    <mergeCell ref="A58:F58"/>
    <mergeCell ref="A45:F45"/>
    <mergeCell ref="A46:F46"/>
    <mergeCell ref="A65:F65"/>
    <mergeCell ref="O19:O23"/>
    <mergeCell ref="C15:H15"/>
    <mergeCell ref="A16:B16"/>
    <mergeCell ref="A15:B15"/>
    <mergeCell ref="M19:M23"/>
    <mergeCell ref="N19:N23"/>
    <mergeCell ref="A17:B17"/>
    <mergeCell ref="L19:L23"/>
    <mergeCell ref="F19:F23"/>
    <mergeCell ref="B19:B23"/>
    <mergeCell ref="I22:J22"/>
    <mergeCell ref="K22:K23"/>
    <mergeCell ref="H22:H23"/>
    <mergeCell ref="G20:G23"/>
    <mergeCell ref="H20:K20"/>
    <mergeCell ref="C19:D20"/>
    <mergeCell ref="M1:O3"/>
    <mergeCell ref="C13:H13"/>
    <mergeCell ref="C21:C23"/>
    <mergeCell ref="D21:D23"/>
    <mergeCell ref="H21:K21"/>
    <mergeCell ref="C16:H16"/>
    <mergeCell ref="C17:H17"/>
    <mergeCell ref="C9:H11"/>
    <mergeCell ref="C12:H12"/>
    <mergeCell ref="C14:H14"/>
    <mergeCell ref="A4:O4"/>
    <mergeCell ref="A5:O5"/>
    <mergeCell ref="A9:B11"/>
    <mergeCell ref="A12:B12"/>
    <mergeCell ref="A13:B13"/>
    <mergeCell ref="A14:B14"/>
  </mergeCells>
  <pageMargins left="0.7" right="0.7" top="0.75" bottom="0.75" header="0.3" footer="0.3"/>
  <pageSetup paperSize="9" scale="3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customHeight="1" x14ac:dyDescent="0.25"/>
  <sheetData/>
  <pageMargins left="0.7" right="0.7" top="0.75" bottom="0.75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cp:lastPrinted>2018-01-18T23:58:12Z</cp:lastPrinted>
  <dcterms:created xsi:type="dcterms:W3CDTF">2017-01-17T00:48:28Z</dcterms:created>
  <dcterms:modified xsi:type="dcterms:W3CDTF">2019-04-18T05:26:45Z</dcterms:modified>
</cp:coreProperties>
</file>