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32" i="1" l="1"/>
  <c r="G31" i="1" l="1"/>
  <c r="G26" i="1"/>
  <c r="G27" i="1"/>
  <c r="G25" i="1"/>
  <c r="H55" i="1" l="1"/>
  <c r="G55" i="1"/>
</calcChain>
</file>

<file path=xl/sharedStrings.xml><?xml version="1.0" encoding="utf-8"?>
<sst xmlns="http://schemas.openxmlformats.org/spreadsheetml/2006/main" count="104" uniqueCount="90">
  <si>
    <t>Форма утверждена Постановлением Правительства от 21.11.2013 N 1043 (ред. от 29.10.2014)</t>
  </si>
  <si>
    <t>План закупок товаров, работ, услуг для обеспечения нужд субъектов Российской Федерации и муниципальных нужд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</si>
  <si>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</si>
  <si>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</si>
  <si>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</si>
  <si>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</si>
  <si>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</si>
  <si>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</si>
  <si>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</si>
  <si>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</si>
  <si>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</si>
  <si>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</si>
  <si>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</si>
  <si>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</si>
  <si>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</si>
  <si>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</si>
  <si>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</si>
  <si>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</si>
  <si>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</si>
  <si>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</si>
  <si>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</si>
  <si>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</si>
  <si>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</si>
  <si>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</si>
  <si>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</si>
  <si>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</si>
  <si>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</si>
  <si>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</si>
  <si>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</si>
  <si>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</si>
  <si>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</si>
  <si>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</si>
  <si>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</si>
  <si>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</si>
  <si>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</si>
  <si>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</si>
  <si>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</si>
  <si>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</si>
  <si>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</si>
  <si>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</si>
  <si>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</si>
  <si>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</si>
  <si>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</si>
  <si>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_________________________________________</t>
  </si>
  <si>
    <t>_______________</t>
  </si>
  <si>
    <t>"__" ________ 20__ г.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</si>
  <si>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</si>
  <si>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</si>
  <si>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</si>
  <si>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</si>
  <si>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</si>
  <si>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</si>
  <si>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  на 2017 финансовый год и плановый период 2018 и 2019 годов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</si>
  <si>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</si>
  <si>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</si>
  <si>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</si>
  <si>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</si>
  <si>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</si>
  <si>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</si>
  <si>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2017</t>
  </si>
  <si>
    <t>нет</t>
  </si>
  <si>
    <t xml:space="preserve">Поставка теплоэнергии для нужд администрации сельского поселения </t>
  </si>
  <si>
    <t>01.01.2017 - 31.12.2017, Ежемесячно</t>
  </si>
  <si>
    <t xml:space="preserve">Покупка бульдозера с рыхлительным оборудованием </t>
  </si>
  <si>
    <t>Ремонт и содержание дорог в границах поселения</t>
  </si>
  <si>
    <t>01.04.2017 - 30.11.2017, Один раз в год</t>
  </si>
  <si>
    <t>Итого по коду БК 96101049900010010244</t>
  </si>
  <si>
    <t>Итого по коду БК 96103109900011020244</t>
  </si>
  <si>
    <t>Итого по коду БК 96102039900051180244</t>
  </si>
  <si>
    <t>Итого по коду БК 96111019900010060244</t>
  </si>
  <si>
    <t>Итого по коду БК 96108019900010060244</t>
  </si>
  <si>
    <t>Итого по коду БК 96110039900040240244</t>
  </si>
  <si>
    <t>Итого по коду БК 96105029900013030244</t>
  </si>
  <si>
    <t>Итого по коду БК 96104099900014030244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</si>
  <si>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</si>
  <si>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</si>
  <si>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t>Бей Владимир Иванович Глава сельского поселения</t>
  </si>
  <si>
    <t>173820200062582020100100010003530244</t>
  </si>
  <si>
    <t>173820200062582020100100020002892244</t>
  </si>
  <si>
    <t>173820200062582020100100030004211244</t>
  </si>
  <si>
    <t>173820200062582020100100040000000244</t>
  </si>
  <si>
    <t>173820200062582020100100050000000242</t>
  </si>
  <si>
    <t xml:space="preserve">Итого по коду БК 960113 9900010100 244 </t>
  </si>
  <si>
    <t>Итого по коду БК 960113 9900010100 244</t>
  </si>
  <si>
    <t>Итого по коду БК 960503 9900014020 244</t>
  </si>
  <si>
    <t>Итого по коду БК 9611003 9900040240 244</t>
  </si>
  <si>
    <t>Итого по коду БК 9610104 9900010010 242</t>
  </si>
  <si>
    <t>Итого по коду БК 96101139900040080244</t>
  </si>
  <si>
    <t>10.04.2017 - 10.08.2017, Один раз в год</t>
  </si>
  <si>
    <t>"03"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</si>
</sst>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6"/>
  <sheetViews>
    <sheetView tabSelected="1" topLeftCell="A28" zoomScaleNormal="100" workbookViewId="0">
      <selection activeCell="G58" sqref="G58:I58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7" width="12.5703125" style="1" bestFit="1" customWidth="1"/>
    <col min="8" max="8" width="12.85546875" style="1" bestFit="1" customWidth="1"/>
    <col min="9" max="9" width="14.7109375" style="1" bestFit="1" customWidth="1"/>
    <col min="10" max="10" width="17" style="1" bestFit="1" customWidth="1"/>
    <col min="11" max="11" width="14.7109375" style="1" bestFit="1" customWidth="1"/>
    <col min="12" max="12" width="16.85546875" style="1" bestFit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30" t="s">
        <v>0</v>
      </c>
      <c r="N1" s="31"/>
      <c r="O1" s="31"/>
    </row>
    <row r="2" spans="1:15" x14ac:dyDescent="0.25">
      <c r="M2" s="31"/>
      <c r="N2" s="31"/>
      <c r="O2" s="31"/>
    </row>
    <row r="3" spans="1:15" x14ac:dyDescent="0.25">
      <c r="M3" s="32"/>
      <c r="N3" s="32"/>
      <c r="O3" s="32"/>
    </row>
    <row r="4" spans="1:15" ht="15.75" x14ac:dyDescent="0.25">
      <c r="A4" s="44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.75" x14ac:dyDescent="0.25">
      <c r="A5" s="46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2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3</v>
      </c>
      <c r="L8" s="18">
        <v>42752</v>
      </c>
      <c r="M8" s="5"/>
      <c r="N8" s="5"/>
      <c r="O8" s="5"/>
    </row>
    <row r="9" spans="1:15" ht="18" customHeight="1" x14ac:dyDescent="0.25">
      <c r="A9" s="48" t="s">
        <v>4</v>
      </c>
      <c r="B9" s="36"/>
      <c r="C9" s="40" t="s">
        <v>53</v>
      </c>
      <c r="D9" s="34"/>
      <c r="E9" s="34"/>
      <c r="F9" s="34"/>
      <c r="G9" s="34"/>
      <c r="H9" s="34"/>
      <c r="I9" s="10"/>
      <c r="J9" s="5"/>
      <c r="K9" s="11" t="s">
        <v>5</v>
      </c>
      <c r="L9" s="12" t="s">
        <v>55</v>
      </c>
      <c r="M9" s="5"/>
      <c r="N9" s="5"/>
      <c r="O9" s="5"/>
    </row>
    <row r="10" spans="1:15" x14ac:dyDescent="0.25">
      <c r="A10" s="36"/>
      <c r="B10" s="36"/>
      <c r="C10" s="34"/>
      <c r="D10" s="34"/>
      <c r="E10" s="34"/>
      <c r="F10" s="34"/>
      <c r="G10" s="34"/>
      <c r="H10" s="34"/>
      <c r="I10" s="10"/>
      <c r="J10" s="5"/>
      <c r="K10" s="13" t="s">
        <v>6</v>
      </c>
      <c r="L10" s="14">
        <v>8202000625</v>
      </c>
      <c r="M10" s="5"/>
      <c r="N10" s="5"/>
      <c r="O10" s="5"/>
    </row>
    <row r="11" spans="1:15" x14ac:dyDescent="0.25">
      <c r="A11" s="36"/>
      <c r="B11" s="36"/>
      <c r="C11" s="34"/>
      <c r="D11" s="34"/>
      <c r="E11" s="34"/>
      <c r="F11" s="34"/>
      <c r="G11" s="34"/>
      <c r="H11" s="34"/>
      <c r="I11" s="10"/>
      <c r="J11" s="5"/>
      <c r="K11" s="13" t="s">
        <v>7</v>
      </c>
      <c r="L11" s="14" t="s">
        <v>56</v>
      </c>
      <c r="M11" s="5"/>
      <c r="N11" s="5"/>
      <c r="O11" s="5"/>
    </row>
    <row r="12" spans="1:15" ht="15" customHeight="1" x14ac:dyDescent="0.25">
      <c r="A12" s="48" t="s">
        <v>8</v>
      </c>
      <c r="B12" s="36"/>
      <c r="C12" s="33" t="s">
        <v>54</v>
      </c>
      <c r="D12" s="41"/>
      <c r="E12" s="41"/>
      <c r="F12" s="41"/>
      <c r="G12" s="41"/>
      <c r="H12" s="41"/>
      <c r="I12" s="10"/>
      <c r="J12" s="10"/>
      <c r="K12" s="13" t="s">
        <v>9</v>
      </c>
      <c r="L12" s="14" t="s">
        <v>57</v>
      </c>
      <c r="M12" s="5"/>
      <c r="N12" s="5"/>
      <c r="O12" s="5"/>
    </row>
    <row r="13" spans="1:15" ht="23.25" customHeight="1" x14ac:dyDescent="0.25">
      <c r="A13" s="49" t="s">
        <v>10</v>
      </c>
      <c r="B13" s="34"/>
      <c r="C13" s="33" t="s">
        <v>74</v>
      </c>
      <c r="D13" s="34"/>
      <c r="E13" s="34"/>
      <c r="F13" s="34"/>
      <c r="G13" s="34"/>
      <c r="H13" s="34"/>
      <c r="I13" s="10"/>
      <c r="J13" s="10"/>
      <c r="K13" s="13"/>
      <c r="L13" s="9"/>
      <c r="M13" s="5"/>
      <c r="N13" s="5"/>
      <c r="O13" s="5"/>
    </row>
    <row r="14" spans="1:15" ht="36.75" customHeight="1" x14ac:dyDescent="0.25">
      <c r="A14" s="48" t="s">
        <v>11</v>
      </c>
      <c r="B14" s="36"/>
      <c r="C14" s="42" t="s">
        <v>75</v>
      </c>
      <c r="D14" s="43"/>
      <c r="E14" s="43"/>
      <c r="F14" s="43"/>
      <c r="G14" s="43"/>
      <c r="H14" s="43"/>
      <c r="I14" s="10"/>
      <c r="J14" s="5"/>
      <c r="K14" s="13" t="s">
        <v>12</v>
      </c>
      <c r="L14" s="14" t="s">
        <v>58</v>
      </c>
      <c r="M14" s="5"/>
      <c r="N14" s="5"/>
      <c r="O14" s="5"/>
    </row>
    <row r="15" spans="1:15" ht="51" customHeight="1" x14ac:dyDescent="0.25">
      <c r="A15" s="48" t="s">
        <v>13</v>
      </c>
      <c r="B15" s="36"/>
      <c r="C15" s="36"/>
      <c r="D15" s="36"/>
      <c r="E15" s="36"/>
      <c r="F15" s="36"/>
      <c r="G15" s="36"/>
      <c r="H15" s="36"/>
      <c r="I15" s="10"/>
      <c r="J15" s="5"/>
      <c r="K15" s="13" t="s">
        <v>5</v>
      </c>
      <c r="L15" s="14"/>
      <c r="M15" s="5"/>
      <c r="N15" s="5"/>
      <c r="O15" s="5"/>
    </row>
    <row r="16" spans="1:15" ht="23.25" customHeight="1" x14ac:dyDescent="0.25">
      <c r="A16" s="48" t="s">
        <v>14</v>
      </c>
      <c r="B16" s="36"/>
      <c r="C16" s="36"/>
      <c r="D16" s="36"/>
      <c r="E16" s="36"/>
      <c r="F16" s="36"/>
      <c r="G16" s="36"/>
      <c r="H16" s="36"/>
      <c r="I16" s="10"/>
      <c r="J16" s="5"/>
      <c r="K16" s="13" t="s">
        <v>12</v>
      </c>
      <c r="L16" s="14"/>
      <c r="M16" s="5"/>
      <c r="N16" s="5"/>
      <c r="O16" s="5"/>
    </row>
    <row r="17" spans="1:16" ht="36.75" customHeight="1" x14ac:dyDescent="0.25">
      <c r="A17" s="48" t="s">
        <v>15</v>
      </c>
      <c r="B17" s="36"/>
      <c r="C17" s="37">
        <v>1</v>
      </c>
      <c r="D17" s="38"/>
      <c r="E17" s="38"/>
      <c r="F17" s="38"/>
      <c r="G17" s="38"/>
      <c r="H17" s="39"/>
      <c r="I17" s="10"/>
      <c r="J17" s="5"/>
      <c r="K17" s="13" t="s">
        <v>16</v>
      </c>
      <c r="L17" s="15">
        <v>1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35" t="s">
        <v>17</v>
      </c>
      <c r="B19" s="35" t="s">
        <v>18</v>
      </c>
      <c r="C19" s="35" t="s">
        <v>19</v>
      </c>
      <c r="D19" s="35"/>
      <c r="E19" s="35" t="s">
        <v>20</v>
      </c>
      <c r="F19" s="35" t="s">
        <v>21</v>
      </c>
      <c r="G19" s="35" t="s">
        <v>22</v>
      </c>
      <c r="H19" s="35"/>
      <c r="I19" s="35"/>
      <c r="J19" s="35"/>
      <c r="K19" s="35"/>
      <c r="L19" s="35" t="s">
        <v>23</v>
      </c>
      <c r="M19" s="35" t="s">
        <v>24</v>
      </c>
      <c r="N19" s="35" t="s">
        <v>25</v>
      </c>
      <c r="O19" s="35" t="s">
        <v>26</v>
      </c>
    </row>
    <row r="20" spans="1:16" hidden="1" x14ac:dyDescent="0.25">
      <c r="A20" s="35"/>
      <c r="B20" s="35"/>
      <c r="C20" s="35"/>
      <c r="D20" s="35"/>
      <c r="E20" s="35"/>
      <c r="F20" s="35"/>
      <c r="G20" s="35" t="s">
        <v>27</v>
      </c>
      <c r="H20" s="35" t="s">
        <v>28</v>
      </c>
      <c r="I20" s="35"/>
      <c r="J20" s="35"/>
      <c r="K20" s="35"/>
      <c r="L20" s="35"/>
      <c r="M20" s="35"/>
      <c r="N20" s="35"/>
      <c r="O20" s="35"/>
    </row>
    <row r="21" spans="1:16" ht="15" customHeight="1" x14ac:dyDescent="0.25">
      <c r="A21" s="35"/>
      <c r="B21" s="35"/>
      <c r="C21" s="35" t="s">
        <v>29</v>
      </c>
      <c r="D21" s="35" t="s">
        <v>30</v>
      </c>
      <c r="E21" s="35"/>
      <c r="F21" s="35"/>
      <c r="G21" s="35"/>
      <c r="H21" s="35" t="s">
        <v>28</v>
      </c>
      <c r="I21" s="35"/>
      <c r="J21" s="35"/>
      <c r="K21" s="35"/>
      <c r="L21" s="35"/>
      <c r="M21" s="35"/>
      <c r="N21" s="35"/>
      <c r="O21" s="35"/>
    </row>
    <row r="22" spans="1:16" ht="41.25" customHeight="1" x14ac:dyDescent="0.25">
      <c r="A22" s="35"/>
      <c r="B22" s="35"/>
      <c r="C22" s="35"/>
      <c r="D22" s="35"/>
      <c r="E22" s="35"/>
      <c r="F22" s="35"/>
      <c r="G22" s="35"/>
      <c r="H22" s="35" t="s">
        <v>31</v>
      </c>
      <c r="I22" s="35" t="s">
        <v>32</v>
      </c>
      <c r="J22" s="35"/>
      <c r="K22" s="35" t="s">
        <v>33</v>
      </c>
      <c r="L22" s="35"/>
      <c r="M22" s="35"/>
      <c r="N22" s="35"/>
      <c r="O22" s="35"/>
    </row>
    <row r="23" spans="1:16" ht="54" customHeight="1" x14ac:dyDescent="0.25">
      <c r="A23" s="35"/>
      <c r="B23" s="35"/>
      <c r="C23" s="35"/>
      <c r="D23" s="35"/>
      <c r="E23" s="35"/>
      <c r="F23" s="35"/>
      <c r="G23" s="35"/>
      <c r="H23" s="35"/>
      <c r="I23" s="19" t="s">
        <v>34</v>
      </c>
      <c r="J23" s="19" t="s">
        <v>35</v>
      </c>
      <c r="K23" s="35"/>
      <c r="L23" s="35"/>
      <c r="M23" s="35"/>
      <c r="N23" s="35"/>
      <c r="O23" s="35"/>
    </row>
    <row r="24" spans="1:16" x14ac:dyDescent="0.25">
      <c r="A24" s="17">
        <v>1</v>
      </c>
      <c r="B24" s="17">
        <v>2</v>
      </c>
      <c r="C24" s="16">
        <v>3</v>
      </c>
      <c r="D24" s="16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  <c r="K24" s="17">
        <v>11</v>
      </c>
      <c r="L24" s="17">
        <v>12</v>
      </c>
      <c r="M24" s="16">
        <v>13</v>
      </c>
      <c r="N24" s="16">
        <v>14</v>
      </c>
      <c r="O24" s="17">
        <v>15</v>
      </c>
    </row>
    <row r="25" spans="1:16" ht="51" x14ac:dyDescent="0.25">
      <c r="A25" s="21">
        <v>2</v>
      </c>
      <c r="B25" s="28" t="s">
        <v>77</v>
      </c>
      <c r="C25" s="17"/>
      <c r="D25" s="17"/>
      <c r="E25" s="17" t="s">
        <v>61</v>
      </c>
      <c r="F25" s="21" t="s">
        <v>59</v>
      </c>
      <c r="G25" s="21">
        <f>SUM(H25)</f>
        <v>1373.8530000000001</v>
      </c>
      <c r="H25" s="21">
        <v>1373.8530000000001</v>
      </c>
      <c r="I25" s="21">
        <v>0</v>
      </c>
      <c r="J25" s="21">
        <v>0</v>
      </c>
      <c r="K25" s="21">
        <v>0</v>
      </c>
      <c r="L25" s="17" t="s">
        <v>62</v>
      </c>
      <c r="M25" s="17" t="s">
        <v>60</v>
      </c>
      <c r="N25" s="21" t="s">
        <v>60</v>
      </c>
      <c r="O25" s="17"/>
    </row>
    <row r="26" spans="1:16" ht="38.25" x14ac:dyDescent="0.25">
      <c r="A26" s="21">
        <v>5</v>
      </c>
      <c r="B26" s="28" t="s">
        <v>78</v>
      </c>
      <c r="C26" s="17"/>
      <c r="D26" s="17"/>
      <c r="E26" s="17" t="s">
        <v>63</v>
      </c>
      <c r="F26" s="21" t="s">
        <v>59</v>
      </c>
      <c r="G26" s="21">
        <f t="shared" ref="G26:G27" si="0">SUM(H26)</f>
        <v>5600</v>
      </c>
      <c r="H26" s="21">
        <v>5600</v>
      </c>
      <c r="I26" s="21">
        <v>0</v>
      </c>
      <c r="J26" s="21">
        <v>0</v>
      </c>
      <c r="K26" s="21">
        <v>0</v>
      </c>
      <c r="L26" s="17" t="s">
        <v>88</v>
      </c>
      <c r="M26" s="17" t="s">
        <v>60</v>
      </c>
      <c r="N26" s="21" t="s">
        <v>60</v>
      </c>
      <c r="O26" s="17"/>
    </row>
    <row r="27" spans="1:16" ht="38.25" x14ac:dyDescent="0.25">
      <c r="A27" s="21">
        <v>6</v>
      </c>
      <c r="B27" s="28" t="s">
        <v>79</v>
      </c>
      <c r="C27" s="17"/>
      <c r="D27" s="17"/>
      <c r="E27" s="17" t="s">
        <v>64</v>
      </c>
      <c r="F27" s="21" t="s">
        <v>59</v>
      </c>
      <c r="G27" s="21">
        <f t="shared" si="0"/>
        <v>573.23699999999997</v>
      </c>
      <c r="H27" s="21">
        <v>573.23699999999997</v>
      </c>
      <c r="I27" s="21">
        <v>0</v>
      </c>
      <c r="J27" s="21">
        <v>0</v>
      </c>
      <c r="K27" s="21">
        <v>0</v>
      </c>
      <c r="L27" s="17" t="s">
        <v>65</v>
      </c>
      <c r="M27" s="17" t="s">
        <v>60</v>
      </c>
      <c r="N27" s="21" t="s">
        <v>60</v>
      </c>
      <c r="O27" s="17"/>
    </row>
    <row r="28" spans="1:16" s="3" customFormat="1" ht="15" customHeight="1" x14ac:dyDescent="0.25">
      <c r="A28" s="40" t="s">
        <v>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4"/>
      <c r="P28" s="1"/>
    </row>
    <row r="29" spans="1:16" ht="15" customHeight="1" x14ac:dyDescent="0.25">
      <c r="A29" s="20"/>
      <c r="B29" s="20"/>
      <c r="C29" s="20"/>
      <c r="D29" s="20"/>
      <c r="E29" s="20"/>
      <c r="F29" s="20"/>
      <c r="G29" s="20"/>
      <c r="H29" s="22">
        <v>0</v>
      </c>
      <c r="I29" s="22">
        <v>0</v>
      </c>
      <c r="J29" s="22">
        <v>0</v>
      </c>
      <c r="K29" s="22">
        <v>0</v>
      </c>
      <c r="L29" s="20"/>
      <c r="M29" s="20"/>
      <c r="N29" s="20"/>
      <c r="O29" s="24"/>
    </row>
    <row r="30" spans="1:16" s="3" customFormat="1" x14ac:dyDescent="0.25">
      <c r="A30" s="40" t="s">
        <v>37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1"/>
    </row>
    <row r="31" spans="1:16" ht="15" customHeight="1" x14ac:dyDescent="0.25">
      <c r="A31" s="25"/>
      <c r="B31" s="26" t="s">
        <v>80</v>
      </c>
      <c r="C31" s="25"/>
      <c r="D31" s="25"/>
      <c r="E31" s="25"/>
      <c r="F31" s="25"/>
      <c r="G31" s="25">
        <f>H31</f>
        <v>433.20100000000002</v>
      </c>
      <c r="H31" s="23">
        <v>433.20100000000002</v>
      </c>
      <c r="I31" s="23">
        <v>0</v>
      </c>
      <c r="J31" s="23">
        <v>0</v>
      </c>
      <c r="K31" s="23">
        <v>0</v>
      </c>
      <c r="L31" s="25"/>
      <c r="M31" s="25"/>
      <c r="N31" s="25"/>
      <c r="O31" s="27"/>
    </row>
    <row r="32" spans="1:16" x14ac:dyDescent="0.25">
      <c r="A32" s="25"/>
      <c r="B32" s="26" t="s">
        <v>81</v>
      </c>
      <c r="C32" s="25"/>
      <c r="D32" s="25"/>
      <c r="E32" s="25"/>
      <c r="F32" s="25"/>
      <c r="G32" s="25">
        <f>H32</f>
        <v>200</v>
      </c>
      <c r="H32" s="23">
        <v>200</v>
      </c>
      <c r="I32" s="23">
        <v>0</v>
      </c>
      <c r="J32" s="23">
        <v>0</v>
      </c>
      <c r="K32" s="23">
        <v>0</v>
      </c>
      <c r="L32" s="25"/>
      <c r="M32" s="25"/>
      <c r="N32" s="25"/>
      <c r="O32" s="27"/>
    </row>
    <row r="33" spans="1:16" s="3" customFormat="1" x14ac:dyDescent="0.25">
      <c r="A33" s="40" t="s">
        <v>38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1"/>
    </row>
    <row r="34" spans="1:16" x14ac:dyDescent="0.25">
      <c r="A34" s="20"/>
      <c r="B34" s="20"/>
      <c r="C34" s="20"/>
      <c r="D34" s="20"/>
      <c r="E34" s="20"/>
      <c r="F34" s="20"/>
      <c r="G34" s="20"/>
      <c r="H34" s="22">
        <v>0</v>
      </c>
      <c r="I34" s="22">
        <v>0</v>
      </c>
      <c r="J34" s="22">
        <v>0</v>
      </c>
      <c r="K34" s="22">
        <v>0</v>
      </c>
      <c r="L34" s="20"/>
      <c r="M34" s="20"/>
      <c r="N34" s="20"/>
      <c r="O34" s="24"/>
    </row>
    <row r="35" spans="1:16" s="3" customFormat="1" ht="15" customHeight="1" x14ac:dyDescent="0.25">
      <c r="A35" s="40" t="s">
        <v>39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1"/>
    </row>
    <row r="36" spans="1:16" ht="15" customHeight="1" x14ac:dyDescent="0.25">
      <c r="A36" s="20"/>
      <c r="B36" s="20"/>
      <c r="C36" s="20"/>
      <c r="D36" s="20"/>
      <c r="E36" s="20"/>
      <c r="F36" s="20"/>
      <c r="G36" s="20"/>
      <c r="H36" s="22">
        <v>0</v>
      </c>
      <c r="I36" s="22">
        <v>0</v>
      </c>
      <c r="J36" s="22">
        <v>0</v>
      </c>
      <c r="K36" s="22">
        <v>0</v>
      </c>
      <c r="L36" s="20"/>
      <c r="M36" s="20"/>
      <c r="N36" s="20"/>
      <c r="O36" s="24"/>
    </row>
    <row r="37" spans="1:16" s="3" customFormat="1" x14ac:dyDescent="0.25">
      <c r="A37" s="40" t="s">
        <v>40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1"/>
    </row>
    <row r="38" spans="1:16" ht="15" customHeight="1" x14ac:dyDescent="0.25">
      <c r="A38" s="20"/>
      <c r="B38" s="20"/>
      <c r="C38" s="20"/>
      <c r="D38" s="20"/>
      <c r="E38" s="20"/>
      <c r="F38" s="20"/>
      <c r="G38" s="20"/>
      <c r="H38" s="22">
        <v>0</v>
      </c>
      <c r="I38" s="22">
        <v>0</v>
      </c>
      <c r="J38" s="22">
        <v>0</v>
      </c>
      <c r="K38" s="22">
        <v>0</v>
      </c>
      <c r="L38" s="20"/>
      <c r="M38" s="20"/>
      <c r="N38" s="20"/>
      <c r="O38" s="24"/>
    </row>
    <row r="39" spans="1:16" s="3" customFormat="1" ht="15" customHeight="1" x14ac:dyDescent="0.25">
      <c r="A39" s="40" t="s">
        <v>41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1"/>
    </row>
    <row r="40" spans="1:16" x14ac:dyDescent="0.25">
      <c r="A40" s="20"/>
      <c r="B40" s="20"/>
      <c r="C40" s="20"/>
      <c r="D40" s="20"/>
      <c r="E40" s="20"/>
      <c r="F40" s="20"/>
      <c r="G40" s="20"/>
      <c r="H40" s="22">
        <v>0</v>
      </c>
      <c r="I40" s="22">
        <v>0</v>
      </c>
      <c r="J40" s="22">
        <v>0</v>
      </c>
      <c r="K40" s="22">
        <v>0</v>
      </c>
      <c r="L40" s="20"/>
      <c r="M40" s="20"/>
      <c r="N40" s="20"/>
      <c r="O40" s="24"/>
    </row>
    <row r="41" spans="1:16" ht="15" customHeight="1" x14ac:dyDescent="0.25">
      <c r="A41" s="51" t="s">
        <v>66</v>
      </c>
      <c r="B41" s="51"/>
      <c r="C41" s="51"/>
      <c r="D41" s="51"/>
      <c r="E41" s="51"/>
      <c r="F41" s="51"/>
      <c r="G41" s="22">
        <v>1373.8530000000001</v>
      </c>
      <c r="H41" s="22">
        <v>1373.8530000000001</v>
      </c>
      <c r="I41" s="22">
        <v>0</v>
      </c>
      <c r="J41" s="22">
        <v>0</v>
      </c>
      <c r="K41" s="22">
        <v>0</v>
      </c>
      <c r="L41" s="22"/>
      <c r="M41" s="22"/>
      <c r="N41" s="22"/>
      <c r="O41" s="22"/>
    </row>
    <row r="42" spans="1:16" ht="15" customHeight="1" x14ac:dyDescent="0.25">
      <c r="A42" s="51" t="s">
        <v>86</v>
      </c>
      <c r="B42" s="51"/>
      <c r="C42" s="51"/>
      <c r="D42" s="51"/>
      <c r="E42" s="51"/>
      <c r="F42" s="51"/>
      <c r="G42" s="22">
        <v>200</v>
      </c>
      <c r="H42" s="22">
        <v>200</v>
      </c>
      <c r="I42" s="22">
        <v>0</v>
      </c>
      <c r="J42" s="22">
        <v>0</v>
      </c>
      <c r="K42" s="22"/>
      <c r="L42" s="22"/>
      <c r="M42" s="22"/>
      <c r="N42" s="22"/>
      <c r="O42" s="22"/>
    </row>
    <row r="43" spans="1:16" ht="15" customHeight="1" x14ac:dyDescent="0.25">
      <c r="A43" s="51" t="s">
        <v>67</v>
      </c>
      <c r="B43" s="51"/>
      <c r="C43" s="51"/>
      <c r="D43" s="51"/>
      <c r="E43" s="51"/>
      <c r="F43" s="51"/>
      <c r="G43" s="22">
        <v>50</v>
      </c>
      <c r="H43" s="22">
        <v>50</v>
      </c>
      <c r="I43" s="22">
        <v>0</v>
      </c>
      <c r="J43" s="22">
        <v>0</v>
      </c>
      <c r="K43" s="22">
        <v>0</v>
      </c>
      <c r="L43" s="22"/>
      <c r="M43" s="22"/>
      <c r="N43" s="22"/>
      <c r="O43" s="22"/>
    </row>
    <row r="44" spans="1:16" x14ac:dyDescent="0.25">
      <c r="A44" s="51" t="s">
        <v>87</v>
      </c>
      <c r="B44" s="51"/>
      <c r="C44" s="51"/>
      <c r="D44" s="51"/>
      <c r="E44" s="51"/>
      <c r="F44" s="51"/>
      <c r="G44" s="22">
        <v>20.5</v>
      </c>
      <c r="H44" s="22">
        <v>20.5</v>
      </c>
      <c r="I44" s="22">
        <v>0</v>
      </c>
      <c r="J44" s="22">
        <v>0</v>
      </c>
      <c r="K44" s="22">
        <v>0</v>
      </c>
      <c r="L44" s="22"/>
      <c r="M44" s="22"/>
      <c r="N44" s="22"/>
      <c r="O44" s="22"/>
    </row>
    <row r="45" spans="1:16" ht="15" customHeight="1" x14ac:dyDescent="0.25">
      <c r="A45" s="51" t="s">
        <v>68</v>
      </c>
      <c r="B45" s="51"/>
      <c r="C45" s="51"/>
      <c r="D45" s="51"/>
      <c r="E45" s="51"/>
      <c r="F45" s="51"/>
      <c r="G45" s="22">
        <v>12.7</v>
      </c>
      <c r="H45" s="22">
        <v>12.7</v>
      </c>
      <c r="I45" s="22">
        <v>0</v>
      </c>
      <c r="J45" s="22">
        <v>0</v>
      </c>
      <c r="K45" s="22">
        <v>0</v>
      </c>
      <c r="L45" s="22"/>
      <c r="M45" s="22"/>
      <c r="N45" s="22"/>
      <c r="O45" s="22"/>
    </row>
    <row r="46" spans="1:16" ht="15" customHeight="1" x14ac:dyDescent="0.25">
      <c r="A46" s="51" t="s">
        <v>69</v>
      </c>
      <c r="B46" s="51"/>
      <c r="C46" s="51"/>
      <c r="D46" s="51"/>
      <c r="E46" s="51"/>
      <c r="F46" s="51"/>
      <c r="G46" s="22">
        <v>14</v>
      </c>
      <c r="H46" s="22">
        <v>14</v>
      </c>
      <c r="I46" s="22">
        <v>0</v>
      </c>
      <c r="J46" s="22">
        <v>0</v>
      </c>
      <c r="K46" s="22">
        <v>0</v>
      </c>
      <c r="L46" s="22"/>
      <c r="M46" s="22"/>
      <c r="N46" s="22"/>
      <c r="O46" s="22"/>
    </row>
    <row r="47" spans="1:16" x14ac:dyDescent="0.25">
      <c r="A47" s="51" t="s">
        <v>70</v>
      </c>
      <c r="B47" s="51"/>
      <c r="C47" s="51"/>
      <c r="D47" s="51"/>
      <c r="E47" s="51"/>
      <c r="F47" s="51"/>
      <c r="G47" s="22">
        <v>72</v>
      </c>
      <c r="H47" s="22">
        <v>72</v>
      </c>
      <c r="I47" s="22">
        <v>0</v>
      </c>
      <c r="J47" s="22">
        <v>0</v>
      </c>
      <c r="K47" s="22">
        <v>0</v>
      </c>
      <c r="L47" s="22"/>
      <c r="M47" s="22"/>
      <c r="N47" s="22"/>
      <c r="O47" s="22"/>
    </row>
    <row r="48" spans="1:16" x14ac:dyDescent="0.25">
      <c r="A48" s="51" t="s">
        <v>71</v>
      </c>
      <c r="B48" s="51"/>
      <c r="C48" s="51"/>
      <c r="D48" s="51"/>
      <c r="E48" s="51"/>
      <c r="F48" s="51"/>
      <c r="G48" s="22">
        <v>35</v>
      </c>
      <c r="H48" s="22">
        <v>35</v>
      </c>
      <c r="I48" s="22">
        <v>0</v>
      </c>
      <c r="J48" s="22">
        <v>0</v>
      </c>
      <c r="K48" s="22">
        <v>0</v>
      </c>
      <c r="L48" s="22"/>
      <c r="M48" s="22"/>
      <c r="N48" s="22"/>
      <c r="O48" s="22"/>
    </row>
    <row r="49" spans="1:15" x14ac:dyDescent="0.25">
      <c r="A49" s="53" t="s">
        <v>82</v>
      </c>
      <c r="B49" s="54"/>
      <c r="C49" s="54"/>
      <c r="D49" s="54"/>
      <c r="E49" s="54"/>
      <c r="F49" s="55"/>
      <c r="G49" s="22">
        <v>101.441</v>
      </c>
      <c r="H49" s="22">
        <v>101.441</v>
      </c>
      <c r="I49" s="22">
        <v>0</v>
      </c>
      <c r="J49" s="22">
        <v>0</v>
      </c>
      <c r="K49" s="22"/>
      <c r="L49" s="22"/>
      <c r="M49" s="22"/>
      <c r="N49" s="22"/>
      <c r="O49" s="22"/>
    </row>
    <row r="50" spans="1:15" x14ac:dyDescent="0.25">
      <c r="A50" s="51" t="s">
        <v>72</v>
      </c>
      <c r="B50" s="51"/>
      <c r="C50" s="51"/>
      <c r="D50" s="51"/>
      <c r="E50" s="51"/>
      <c r="F50" s="51"/>
      <c r="G50" s="22">
        <v>5600</v>
      </c>
      <c r="H50" s="22">
        <v>5600</v>
      </c>
      <c r="I50" s="22">
        <v>0</v>
      </c>
      <c r="J50" s="22">
        <v>0</v>
      </c>
      <c r="K50" s="22">
        <v>0</v>
      </c>
      <c r="L50" s="22"/>
      <c r="M50" s="22"/>
      <c r="N50" s="22"/>
      <c r="O50" s="22"/>
    </row>
    <row r="51" spans="1:15" x14ac:dyDescent="0.25">
      <c r="A51" s="51" t="s">
        <v>73</v>
      </c>
      <c r="B51" s="51"/>
      <c r="C51" s="51"/>
      <c r="D51" s="51"/>
      <c r="E51" s="51"/>
      <c r="F51" s="51"/>
      <c r="G51" s="29">
        <v>573.23699999999997</v>
      </c>
      <c r="H51" s="29">
        <v>573.23699999999997</v>
      </c>
      <c r="I51" s="22">
        <v>0</v>
      </c>
      <c r="J51" s="22">
        <v>0</v>
      </c>
      <c r="K51" s="22">
        <v>0</v>
      </c>
      <c r="L51" s="22"/>
      <c r="M51" s="22"/>
      <c r="N51" s="22"/>
      <c r="O51" s="22"/>
    </row>
    <row r="52" spans="1:15" x14ac:dyDescent="0.25">
      <c r="A52" s="51" t="s">
        <v>83</v>
      </c>
      <c r="B52" s="51"/>
      <c r="C52" s="51"/>
      <c r="D52" s="51"/>
      <c r="E52" s="51"/>
      <c r="F52" s="51"/>
      <c r="G52" s="29">
        <v>38.159999999999997</v>
      </c>
      <c r="H52" s="29">
        <v>38.159999999999997</v>
      </c>
      <c r="I52" s="22">
        <v>0</v>
      </c>
      <c r="J52" s="22">
        <v>0</v>
      </c>
      <c r="K52" s="22"/>
      <c r="L52" s="22"/>
      <c r="M52" s="22"/>
      <c r="N52" s="22"/>
      <c r="O52" s="22"/>
    </row>
    <row r="53" spans="1:15" x14ac:dyDescent="0.25">
      <c r="A53" s="51" t="s">
        <v>84</v>
      </c>
      <c r="B53" s="51"/>
      <c r="C53" s="51"/>
      <c r="D53" s="51"/>
      <c r="E53" s="51"/>
      <c r="F53" s="51"/>
      <c r="G53" s="29">
        <v>80</v>
      </c>
      <c r="H53" s="29">
        <v>80</v>
      </c>
      <c r="I53" s="22">
        <v>0</v>
      </c>
      <c r="J53" s="22">
        <v>0</v>
      </c>
      <c r="K53" s="22"/>
      <c r="L53" s="22"/>
      <c r="M53" s="22"/>
      <c r="N53" s="22"/>
      <c r="O53" s="22"/>
    </row>
    <row r="54" spans="1:15" x14ac:dyDescent="0.25">
      <c r="A54" s="51" t="s">
        <v>85</v>
      </c>
      <c r="B54" s="51"/>
      <c r="C54" s="51"/>
      <c r="D54" s="51"/>
      <c r="E54" s="51"/>
      <c r="F54" s="51"/>
      <c r="G54" s="29">
        <v>9.4</v>
      </c>
      <c r="H54" s="29">
        <v>9.4</v>
      </c>
      <c r="I54" s="22">
        <v>0</v>
      </c>
      <c r="J54" s="22">
        <v>0</v>
      </c>
      <c r="K54" s="22"/>
      <c r="L54" s="22"/>
      <c r="M54" s="22"/>
      <c r="N54" s="22"/>
      <c r="O54" s="22"/>
    </row>
    <row r="55" spans="1:15" x14ac:dyDescent="0.25">
      <c r="A55" s="51" t="s">
        <v>42</v>
      </c>
      <c r="B55" s="51"/>
      <c r="C55" s="51"/>
      <c r="D55" s="51"/>
      <c r="E55" s="51"/>
      <c r="F55" s="51"/>
      <c r="G55" s="22">
        <f>SUM(G41:G54)</f>
        <v>8180.2910000000002</v>
      </c>
      <c r="H55" s="22">
        <f>SUM(H41:H54)</f>
        <v>8180.2910000000002</v>
      </c>
      <c r="I55" s="22">
        <v>0</v>
      </c>
      <c r="J55" s="22">
        <v>0</v>
      </c>
      <c r="K55" s="22">
        <v>0</v>
      </c>
      <c r="L55" s="22"/>
      <c r="M55" s="22"/>
      <c r="N55" s="22"/>
      <c r="O55" s="22"/>
    </row>
    <row r="56" spans="1:15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8" spans="1:15" x14ac:dyDescent="0.25">
      <c r="A58" s="50" t="s">
        <v>76</v>
      </c>
      <c r="B58" s="50"/>
      <c r="C58" s="50"/>
      <c r="D58" s="50"/>
      <c r="E58" s="50" t="s">
        <v>44</v>
      </c>
      <c r="F58" s="50"/>
      <c r="G58" s="50" t="s">
        <v>89</v>
      </c>
      <c r="H58" s="50"/>
      <c r="I58" s="50"/>
    </row>
    <row r="59" spans="1:15" x14ac:dyDescent="0.25">
      <c r="A59" s="50" t="s">
        <v>46</v>
      </c>
      <c r="B59" s="50"/>
      <c r="C59" s="50"/>
      <c r="D59" s="50"/>
      <c r="E59" s="50" t="s">
        <v>47</v>
      </c>
      <c r="F59" s="50"/>
      <c r="G59" s="50" t="s">
        <v>48</v>
      </c>
      <c r="H59" s="50"/>
      <c r="I59" s="50"/>
    </row>
    <row r="60" spans="1:15" x14ac:dyDescent="0.25">
      <c r="A60" s="52" t="s">
        <v>49</v>
      </c>
      <c r="B60" s="52"/>
      <c r="C60" s="52"/>
      <c r="D60" s="52"/>
      <c r="E60" s="52"/>
      <c r="F60" s="2"/>
      <c r="G60" s="2"/>
      <c r="H60" s="2"/>
      <c r="I60" s="2"/>
    </row>
    <row r="61" spans="1:15" x14ac:dyDescent="0.25">
      <c r="A61" s="2"/>
      <c r="B61" s="2"/>
      <c r="C61" s="2"/>
      <c r="D61" s="2" t="s">
        <v>50</v>
      </c>
      <c r="E61" s="2"/>
      <c r="F61" s="2"/>
      <c r="G61" s="2"/>
      <c r="H61" s="2"/>
      <c r="I61" s="2"/>
    </row>
    <row r="62" spans="1:15" ht="21" customHeight="1" x14ac:dyDescent="0.25"/>
    <row r="63" spans="1:15" ht="15" customHeight="1" x14ac:dyDescent="0.25">
      <c r="A63" s="50" t="s">
        <v>43</v>
      </c>
      <c r="B63" s="50"/>
      <c r="C63" s="50"/>
      <c r="D63" s="50"/>
      <c r="E63" s="50" t="s">
        <v>44</v>
      </c>
      <c r="F63" s="50"/>
      <c r="G63" s="50" t="s">
        <v>45</v>
      </c>
      <c r="H63" s="50"/>
      <c r="I63" s="50"/>
    </row>
    <row r="64" spans="1:15" ht="19.5" customHeight="1" x14ac:dyDescent="0.25">
      <c r="A64" s="50" t="s">
        <v>51</v>
      </c>
      <c r="B64" s="50"/>
      <c r="C64" s="50"/>
      <c r="D64" s="50"/>
      <c r="E64" s="50" t="s">
        <v>47</v>
      </c>
      <c r="F64" s="50"/>
      <c r="G64" s="50" t="s">
        <v>48</v>
      </c>
      <c r="H64" s="50"/>
      <c r="I64" s="50"/>
    </row>
    <row r="65" spans="1:9" x14ac:dyDescent="0.25">
      <c r="A65" s="2"/>
      <c r="B65" s="2"/>
      <c r="D65" s="2" t="s">
        <v>50</v>
      </c>
      <c r="E65" s="2"/>
      <c r="F65" s="2"/>
      <c r="G65" s="2"/>
      <c r="H65" s="2"/>
      <c r="I65" s="2"/>
    </row>
    <row r="66" spans="1:9" ht="15" customHeight="1" x14ac:dyDescent="0.25">
      <c r="A66" s="2"/>
      <c r="B66" s="2"/>
      <c r="C66" s="2"/>
      <c r="E66" s="2"/>
      <c r="F66" s="2"/>
      <c r="G66" s="2"/>
      <c r="H66" s="2"/>
      <c r="I66" s="2"/>
    </row>
  </sheetData>
  <mergeCells count="69">
    <mergeCell ref="A52:F52"/>
    <mergeCell ref="A53:F53"/>
    <mergeCell ref="A54:F54"/>
    <mergeCell ref="A42:F42"/>
    <mergeCell ref="A64:D64"/>
    <mergeCell ref="E64:F64"/>
    <mergeCell ref="A58:D58"/>
    <mergeCell ref="E58:F58"/>
    <mergeCell ref="A46:F46"/>
    <mergeCell ref="A47:F47"/>
    <mergeCell ref="A48:F48"/>
    <mergeCell ref="A50:F50"/>
    <mergeCell ref="A49:F49"/>
    <mergeCell ref="G64:I64"/>
    <mergeCell ref="A59:D59"/>
    <mergeCell ref="E59:F59"/>
    <mergeCell ref="G59:I59"/>
    <mergeCell ref="A60:E60"/>
    <mergeCell ref="A63:D63"/>
    <mergeCell ref="E63:F63"/>
    <mergeCell ref="G63:I63"/>
    <mergeCell ref="G58:I58"/>
    <mergeCell ref="C19:D20"/>
    <mergeCell ref="E19:E23"/>
    <mergeCell ref="G19:K19"/>
    <mergeCell ref="A43:F43"/>
    <mergeCell ref="A30:N30"/>
    <mergeCell ref="A33:N33"/>
    <mergeCell ref="A41:F41"/>
    <mergeCell ref="A35:N35"/>
    <mergeCell ref="A37:N37"/>
    <mergeCell ref="A39:N39"/>
    <mergeCell ref="A51:F51"/>
    <mergeCell ref="A55:F55"/>
    <mergeCell ref="A44:F44"/>
    <mergeCell ref="A28:N28"/>
    <mergeCell ref="A45:F45"/>
    <mergeCell ref="A9:B11"/>
    <mergeCell ref="A12:B12"/>
    <mergeCell ref="A13:B13"/>
    <mergeCell ref="M19:M23"/>
    <mergeCell ref="N19:N23"/>
    <mergeCell ref="A17:B17"/>
    <mergeCell ref="L19:L23"/>
    <mergeCell ref="A19:A23"/>
    <mergeCell ref="B19:B23"/>
    <mergeCell ref="A14:B14"/>
    <mergeCell ref="A15:B15"/>
    <mergeCell ref="C15:H15"/>
    <mergeCell ref="A16:B16"/>
    <mergeCell ref="I22:J22"/>
    <mergeCell ref="K22:K23"/>
    <mergeCell ref="H22:H23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F19:F23"/>
    <mergeCell ref="O19:O23"/>
    <mergeCell ref="G20:G23"/>
    <mergeCell ref="H20:K20"/>
  </mergeCells>
  <pageMargins left="0.7" right="0.7" top="0.75" bottom="0.75" header="0.3" footer="0.3"/>
  <pageSetup paperSize="9" scale="4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2017-01-25T21:57:13Z</cp:lastPrinted>
  <dcterms:created xsi:type="dcterms:W3CDTF">2017-01-17T00:48:28Z</dcterms:created>
  <dcterms:modified xsi:type="dcterms:W3CDTF">2017-03-17T00:12:15Z</dcterms:modified>
</cp:coreProperties>
</file>