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G68" i="1" l="1"/>
  <c r="G25" i="1" l="1"/>
  <c r="H68" i="1" l="1"/>
</calcChain>
</file>

<file path=xl/sharedStrings.xml><?xml version="1.0" encoding="utf-8"?>
<sst xmlns="http://schemas.openxmlformats.org/spreadsheetml/2006/main" count="125" uniqueCount="105">
  <si>
    <t>Форма утверждена Постановлением Правительства от 21.11.2013 N 1043 (ред. от 29.10.2014)</t>
  </si>
  <si>
    <t>Коды</t>
  </si>
  <si>
    <t>Дата</t>
  </si>
  <si>
    <t>Наименование 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</si>
  <si>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>по ОКПО</t>
  </si>
  <si>
    <t>ИНН</t>
  </si>
  <si>
    <t>КПП</t>
  </si>
  <si>
    <t>Организационно-правовая форма</t>
  </si>
  <si>
    <t>по ОКОПФ</t>
  </si>
  <si>
    <t>Наименование публично-правового образования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</si>
  <si>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</si>
  <si>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</si>
  <si>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заказчика*</t>
  </si>
  <si>
    <t xml:space="preserve">Место нахождения (адрес), телефон, адрес электронной почты* </t>
  </si>
  <si>
    <t>Вид документа (базовый (0), измененный (порядковый код изменения))</t>
  </si>
  <si>
    <t>изменения</t>
  </si>
  <si>
    <t>N п/п</t>
  </si>
  <si>
    <t>Идентификационный код закупки**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</si>
  <si>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</si>
  <si>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</si>
  <si>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</si>
  <si>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</si>
  <si>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</si>
  <si>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</si>
  <si>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</si>
  <si>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</si>
  <si>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</si>
  <si>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</si>
  <si>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</si>
  <si>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программы***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</si>
  <si>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</si>
  <si>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</si>
  <si>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</si>
  <si>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</si>
  <si>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</si>
  <si>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Закупки в соответствии с п.7 части 2 статьи 83 Федерального закона № 44-ФЗ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</si>
  <si>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</si>
  <si>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четырехсот тысяч рублей (закупки в соответствии с п. 5 части 1 статьи 93 Федерального закона № 44-ФЗ)</t>
  </si>
  <si>
    <t>Услуги, связанные с направлением сотрудника в служебную командировку (закупки в соответствии с п. 26 части 1 статьи 93 Федерального закона № 44-ФЗ)</t>
  </si>
  <si>
    <t>Преподавательские услуги, оказываемые физическими лицами (закупки в соответствии с п. 33 части 1 статьи 93 Федерального закона № 44-ФЗ)</t>
  </si>
  <si>
    <t>Услуги экскурсовода, оказываемые физическими лицами (закупки в соответствии с п. 33 части 1 статьи 93 Федерального закона № 44-ФЗ)</t>
  </si>
  <si>
    <t>Итого объем финансового обеспечения, предусмотренного на заключение контрактов</t>
  </si>
  <si>
    <t>_______________</t>
  </si>
  <si>
    <t>(Ф.И.О., должность руководителя )</t>
  </si>
  <si>
    <t>(подпись)</t>
  </si>
  <si>
    <t>(дата утверждения)</t>
  </si>
  <si>
    <t>(уполномоченного должностного лица заказчика)</t>
  </si>
  <si>
    <t>МП</t>
  </si>
  <si>
    <t>(Ф.И.О. ответственного исполнителя)</t>
  </si>
  <si>
    <t>АДМИНИСТРАЦИЯ МО С.П. "СЕЛО КОВРАН"</t>
  </si>
  <si>
    <t>Муниципальные казенные учреждения</t>
  </si>
  <si>
    <t>04159691</t>
  </si>
  <si>
    <t>820201001</t>
  </si>
  <si>
    <t>75404</t>
  </si>
  <si>
    <t>30832402101</t>
  </si>
  <si>
    <t>нет</t>
  </si>
  <si>
    <t>Ремонт и содержание дорог в границах поселения</t>
  </si>
  <si>
    <t>Администрация сельского поселения "село Ковран"</t>
  </si>
  <si>
    <t>Российская Федерация, Камчатский край, Тигильский район, с. Ковран,  ул. 50 лет Октября, д. 20, 8(415 37)28-0-17, kovran@inbox.ru</t>
  </si>
  <si>
    <t>  на 2018 финансовый год и плановый период 2019 и 2020 годов</t>
  </si>
  <si>
    <t>Строительство жилья эконом- класса для специалистов социальной сферы и граждан , стоящих в очереди на улучшение жилищных условий</t>
  </si>
  <si>
    <t>Осуществление мероприятий по управлению имуществом и земельными ресурсами (межевание и изготовление кадастровых паспортов).</t>
  </si>
  <si>
    <t>183820200062582020100100010013530244</t>
  </si>
  <si>
    <t>18382020006258202010010004002892244</t>
  </si>
  <si>
    <t>183820200062582020100100020024120244</t>
  </si>
  <si>
    <t>183820200062582020100100030037112244</t>
  </si>
  <si>
    <t>183820200062582020100100040000000244</t>
  </si>
  <si>
    <t>01.01.2018 - 31.12.2018, Ежемесячно</t>
  </si>
  <si>
    <t>01.03.2018 - 30.12.2018, ежемесячно</t>
  </si>
  <si>
    <r>
      <t xml:space="preserve">Поставка </t>
    </r>
    <r>
      <rPr>
        <sz val="10"/>
        <color theme="1"/>
        <rFont val="Times New Roman"/>
        <family val="1"/>
        <charset val="204"/>
      </rPr>
      <t>теплоэнергии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для нужд администрации сельского поселения </t>
    </r>
  </si>
  <si>
    <t>Итого по коду БК 961 0113 9900040080 244 961310</t>
  </si>
  <si>
    <t>Итого по коду БК 961 0104 9900010010 244 961221</t>
  </si>
  <si>
    <t>Итого по коду БК 961 0104 9900010010 244 961226</t>
  </si>
  <si>
    <t>Итого по коду БК 961 0104 9900010010 244 961340</t>
  </si>
  <si>
    <t>Итого по коду БК 961 0309 9900011010 244 961340</t>
  </si>
  <si>
    <t>Итого по коду БК 961 0310 9900011020 244 961225</t>
  </si>
  <si>
    <t>Итого по коду БК 961 0314 9900060180 244 961290</t>
  </si>
  <si>
    <t>Итого по коду БК 961 0203 9900051180 244 961340</t>
  </si>
  <si>
    <t xml:space="preserve">Итого по коду БК 961 0801 9900010060 244 961221 </t>
  </si>
  <si>
    <t xml:space="preserve">Итого по коду БК 961 0801 9900010060 244 961290 </t>
  </si>
  <si>
    <t xml:space="preserve">Итого по коду БК 961 0801 9900060190 244 961340 </t>
  </si>
  <si>
    <t xml:space="preserve">Итого по коду БК 961 0804 9900060060 244 961290 </t>
  </si>
  <si>
    <t>Итого по коду БК 961 1003 9900040240 244 961221</t>
  </si>
  <si>
    <t>Итого по коду БК 961 1003 9900040240 244 961340</t>
  </si>
  <si>
    <t>Итого по коду БК 961 1102 9900060200 244 961290</t>
  </si>
  <si>
    <t>Итого по коду БК 961 0503 9900014020 244 961225</t>
  </si>
  <si>
    <t>Квасова Ирина Михайловна Глава сельского поселения</t>
  </si>
  <si>
    <t>Итого по коду БК 961 0104 9900010010 244 961223</t>
  </si>
  <si>
    <t xml:space="preserve">Итого по коду БК 961 0801 9900010060 244 961223 </t>
  </si>
  <si>
    <t>Итого по коду БК 961 0501 0220140072 414 961310</t>
  </si>
  <si>
    <t>Итого по коду БК 961 0501 02201S0072 414 961310</t>
  </si>
  <si>
    <t>Итого по коду БК 961 0412 9900060160 244 961226</t>
  </si>
  <si>
    <t>Итого по коду БК 961 0409 9900014030 244 961225</t>
  </si>
  <si>
    <t>Квасова Ирина Михайловна</t>
  </si>
  <si>
    <t>"_15_" января 2017 г.</t>
  </si>
  <si>
    <t>01.02.2018-20.09.2018</t>
  </si>
  <si>
    <t xml:space="preserve">15.02.2018 - 20.11.2019                    ( 1-й этап:  15.02.2018-20.11.2018;                     2-й этап:     01.02.2019-20.11.2019) </t>
  </si>
  <si>
    <t>Уведомление об изменении бюджетных ассигнований Тигильского муниципального района от                       30 .01.2018г.№09</t>
  </si>
  <si>
    <t>Поставка бульдозера для нужд администрации</t>
  </si>
  <si>
    <t>Корректировка сводного сметного расчета стоимости строительства  4-х квартирного жилого дома для муниципального образования сельское поселение "село Ковран" в ценах по состоянию на 4-й квартал 2017года по договору №4  от 18.01.2018г.на выполнение данных проектных работ.</t>
  </si>
  <si>
    <t>Итого по коду БК 961  0505 9900014110 244961266</t>
  </si>
  <si>
    <t>01.03.2018-30.10.2018 один раз в год</t>
  </si>
  <si>
    <t xml:space="preserve">Итого по коду БК 961 0502 9900060280 244 961310 </t>
  </si>
  <si>
    <t>"01"февраля 2018 г.</t>
  </si>
  <si>
    <t>Изменения в план закупок товаров, работ, услуг для обеспечения нужд субъектов Российской Федерации и муниципальных нужд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</si>
</sst>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5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/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" fillId="0" borderId="1" xfId="0" applyFont="1" applyBorder="1" applyAlignment="1"/>
    <xf numFmtId="43" fontId="8" fillId="3" borderId="1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3" fillId="0" borderId="0" xfId="1" applyFont="1" applyAlignment="1">
      <alignment wrapText="1"/>
    </xf>
    <xf numFmtId="43" fontId="7" fillId="3" borderId="1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/>
    </xf>
    <xf numFmtId="43" fontId="5" fillId="3" borderId="1" xfId="1" applyFont="1" applyFill="1" applyBorder="1" applyAlignment="1"/>
    <xf numFmtId="43" fontId="5" fillId="3" borderId="1" xfId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3" fillId="0" borderId="1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Fill="1" applyBorder="1" applyAlignment="1"/>
    <xf numFmtId="49" fontId="4" fillId="0" borderId="2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/>
    <xf numFmtId="0" fontId="5" fillId="0" borderId="1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tabSelected="1" view="pageBreakPreview" zoomScaleNormal="100" zoomScaleSheetLayoutView="100" workbookViewId="0">
      <selection activeCell="J15" sqref="J15"/>
    </sheetView>
  </sheetViews>
  <sheetFormatPr defaultRowHeight="15" customHeight="1" x14ac:dyDescent="0.25"/>
  <cols>
    <col min="1" max="1" width="5.85546875" style="1" customWidth="1"/>
    <col min="2" max="2" width="32.140625" style="1" customWidth="1"/>
    <col min="3" max="3" width="23.140625" style="1" customWidth="1"/>
    <col min="4" max="4" width="19.42578125" style="1" bestFit="1" customWidth="1"/>
    <col min="5" max="5" width="18.5703125" style="1" bestFit="1" customWidth="1"/>
    <col min="6" max="6" width="12.5703125" style="1" bestFit="1" customWidth="1"/>
    <col min="7" max="8" width="13.5703125" style="1" bestFit="1" customWidth="1"/>
    <col min="9" max="9" width="14.7109375" style="1" bestFit="1" customWidth="1"/>
    <col min="10" max="10" width="17" style="1" bestFit="1" customWidth="1"/>
    <col min="11" max="11" width="12.85546875" style="1" customWidth="1"/>
    <col min="12" max="12" width="18.5703125" style="1" customWidth="1"/>
    <col min="13" max="13" width="18" style="1" bestFit="1" customWidth="1"/>
    <col min="14" max="14" width="12" style="1" bestFit="1" customWidth="1"/>
    <col min="15" max="15" width="33.140625" style="1" bestFit="1" customWidth="1"/>
    <col min="16" max="256" width="9.140625" style="1" bestFit="1" customWidth="1"/>
  </cols>
  <sheetData>
    <row r="1" spans="1:15" x14ac:dyDescent="0.25">
      <c r="M1" s="51" t="s">
        <v>0</v>
      </c>
      <c r="N1" s="52"/>
      <c r="O1" s="52"/>
    </row>
    <row r="2" spans="1:15" x14ac:dyDescent="0.25">
      <c r="M2" s="52"/>
      <c r="N2" s="52"/>
      <c r="O2" s="52"/>
    </row>
    <row r="3" spans="1:15" x14ac:dyDescent="0.25">
      <c r="M3" s="53"/>
      <c r="N3" s="53"/>
      <c r="O3" s="53"/>
    </row>
    <row r="4" spans="1:15" ht="15.75" x14ac:dyDescent="0.25">
      <c r="A4" s="63" t="s">
        <v>104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5.75" x14ac:dyDescent="0.25">
      <c r="A5" s="65" t="s">
        <v>59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 t="s">
        <v>1</v>
      </c>
      <c r="M7" s="5"/>
      <c r="N7" s="5"/>
      <c r="O7" s="5"/>
    </row>
    <row r="8" spans="1:15" x14ac:dyDescent="0.25">
      <c r="A8" s="7"/>
      <c r="B8" s="7"/>
      <c r="C8" s="5"/>
      <c r="D8" s="5"/>
      <c r="E8" s="5"/>
      <c r="F8" s="5"/>
      <c r="G8" s="5"/>
      <c r="H8" s="5"/>
      <c r="I8" s="5"/>
      <c r="J8" s="8"/>
      <c r="K8" s="8" t="s">
        <v>2</v>
      </c>
      <c r="L8" s="17">
        <v>43132</v>
      </c>
      <c r="M8" s="5"/>
      <c r="N8" s="5"/>
      <c r="O8" s="5"/>
    </row>
    <row r="9" spans="1:15" ht="18" customHeight="1" x14ac:dyDescent="0.25">
      <c r="A9" s="67" t="s">
        <v>3</v>
      </c>
      <c r="B9" s="56"/>
      <c r="C9" s="50" t="s">
        <v>49</v>
      </c>
      <c r="D9" s="55"/>
      <c r="E9" s="55"/>
      <c r="F9" s="55"/>
      <c r="G9" s="55"/>
      <c r="H9" s="55"/>
      <c r="I9" s="10"/>
      <c r="J9" s="5"/>
      <c r="K9" s="11" t="s">
        <v>4</v>
      </c>
      <c r="L9" s="29" t="s">
        <v>51</v>
      </c>
      <c r="M9" s="5"/>
      <c r="N9" s="5"/>
      <c r="O9" s="5"/>
    </row>
    <row r="10" spans="1:15" x14ac:dyDescent="0.25">
      <c r="A10" s="56"/>
      <c r="B10" s="56"/>
      <c r="C10" s="55"/>
      <c r="D10" s="55"/>
      <c r="E10" s="55"/>
      <c r="F10" s="55"/>
      <c r="G10" s="55"/>
      <c r="H10" s="55"/>
      <c r="I10" s="10"/>
      <c r="J10" s="5"/>
      <c r="K10" s="12" t="s">
        <v>5</v>
      </c>
      <c r="L10" s="13">
        <v>8202000625</v>
      </c>
      <c r="M10" s="5"/>
      <c r="N10" s="5"/>
      <c r="O10" s="5"/>
    </row>
    <row r="11" spans="1:15" x14ac:dyDescent="0.25">
      <c r="A11" s="56"/>
      <c r="B11" s="56"/>
      <c r="C11" s="55"/>
      <c r="D11" s="55"/>
      <c r="E11" s="55"/>
      <c r="F11" s="55"/>
      <c r="G11" s="55"/>
      <c r="H11" s="55"/>
      <c r="I11" s="10"/>
      <c r="J11" s="5"/>
      <c r="K11" s="12" t="s">
        <v>6</v>
      </c>
      <c r="L11" s="30" t="s">
        <v>52</v>
      </c>
      <c r="M11" s="5"/>
      <c r="N11" s="5"/>
      <c r="O11" s="5"/>
    </row>
    <row r="12" spans="1:15" ht="15" customHeight="1" x14ac:dyDescent="0.25">
      <c r="A12" s="67" t="s">
        <v>7</v>
      </c>
      <c r="B12" s="56"/>
      <c r="C12" s="54" t="s">
        <v>50</v>
      </c>
      <c r="D12" s="60"/>
      <c r="E12" s="60"/>
      <c r="F12" s="60"/>
      <c r="G12" s="60"/>
      <c r="H12" s="60"/>
      <c r="I12" s="10"/>
      <c r="J12" s="10"/>
      <c r="K12" s="12" t="s">
        <v>8</v>
      </c>
      <c r="L12" s="30" t="s">
        <v>53</v>
      </c>
      <c r="M12" s="5"/>
      <c r="N12" s="5"/>
      <c r="O12" s="5"/>
    </row>
    <row r="13" spans="1:15" ht="23.25" customHeight="1" x14ac:dyDescent="0.25">
      <c r="A13" s="68" t="s">
        <v>9</v>
      </c>
      <c r="B13" s="55"/>
      <c r="C13" s="54" t="s">
        <v>57</v>
      </c>
      <c r="D13" s="55"/>
      <c r="E13" s="55"/>
      <c r="F13" s="55"/>
      <c r="G13" s="55"/>
      <c r="H13" s="55"/>
      <c r="I13" s="10"/>
      <c r="J13" s="10"/>
      <c r="K13" s="12"/>
      <c r="L13" s="9"/>
      <c r="M13" s="5"/>
      <c r="N13" s="5"/>
      <c r="O13" s="5"/>
    </row>
    <row r="14" spans="1:15" ht="36.75" customHeight="1" x14ac:dyDescent="0.25">
      <c r="A14" s="67" t="s">
        <v>10</v>
      </c>
      <c r="B14" s="56"/>
      <c r="C14" s="61" t="s">
        <v>58</v>
      </c>
      <c r="D14" s="62"/>
      <c r="E14" s="62"/>
      <c r="F14" s="62"/>
      <c r="G14" s="62"/>
      <c r="H14" s="62"/>
      <c r="I14" s="10"/>
      <c r="J14" s="5"/>
      <c r="K14" s="12" t="s">
        <v>11</v>
      </c>
      <c r="L14" s="30" t="s">
        <v>54</v>
      </c>
      <c r="M14" s="5"/>
      <c r="N14" s="5"/>
      <c r="O14" s="5"/>
    </row>
    <row r="15" spans="1:15" ht="51" customHeight="1" x14ac:dyDescent="0.25">
      <c r="A15" s="67" t="s">
        <v>12</v>
      </c>
      <c r="B15" s="56"/>
      <c r="C15" s="56"/>
      <c r="D15" s="56"/>
      <c r="E15" s="56"/>
      <c r="F15" s="56"/>
      <c r="G15" s="56"/>
      <c r="H15" s="56"/>
      <c r="I15" s="10"/>
      <c r="J15" s="5"/>
      <c r="K15" s="12" t="s">
        <v>4</v>
      </c>
      <c r="L15" s="13"/>
      <c r="M15" s="5"/>
      <c r="N15" s="5"/>
      <c r="O15" s="5"/>
    </row>
    <row r="16" spans="1:15" ht="23.25" customHeight="1" x14ac:dyDescent="0.25">
      <c r="A16" s="67" t="s">
        <v>13</v>
      </c>
      <c r="B16" s="56"/>
      <c r="C16" s="56"/>
      <c r="D16" s="56"/>
      <c r="E16" s="56"/>
      <c r="F16" s="56"/>
      <c r="G16" s="56"/>
      <c r="H16" s="56"/>
      <c r="I16" s="10"/>
      <c r="J16" s="5"/>
      <c r="K16" s="12" t="s">
        <v>11</v>
      </c>
      <c r="L16" s="13"/>
      <c r="M16" s="5"/>
      <c r="N16" s="5"/>
      <c r="O16" s="5"/>
    </row>
    <row r="17" spans="1:16" ht="36.75" customHeight="1" x14ac:dyDescent="0.25">
      <c r="A17" s="67" t="s">
        <v>14</v>
      </c>
      <c r="B17" s="56"/>
      <c r="C17" s="57">
        <v>0</v>
      </c>
      <c r="D17" s="58"/>
      <c r="E17" s="58"/>
      <c r="F17" s="58"/>
      <c r="G17" s="58"/>
      <c r="H17" s="59"/>
      <c r="I17" s="38"/>
      <c r="J17" s="5"/>
      <c r="K17" s="12" t="s">
        <v>15</v>
      </c>
      <c r="L17" s="14">
        <v>0</v>
      </c>
      <c r="M17" s="5"/>
      <c r="N17" s="5"/>
      <c r="O17" s="5"/>
    </row>
    <row r="18" spans="1:16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5"/>
      <c r="N18" s="5"/>
      <c r="O18" s="5"/>
    </row>
    <row r="19" spans="1:16" ht="19.5" customHeight="1" x14ac:dyDescent="0.25">
      <c r="A19" s="49" t="s">
        <v>16</v>
      </c>
      <c r="B19" s="49" t="s">
        <v>17</v>
      </c>
      <c r="C19" s="49" t="s">
        <v>18</v>
      </c>
      <c r="D19" s="49"/>
      <c r="E19" s="49" t="s">
        <v>19</v>
      </c>
      <c r="F19" s="49" t="s">
        <v>20</v>
      </c>
      <c r="G19" s="49" t="s">
        <v>21</v>
      </c>
      <c r="H19" s="49"/>
      <c r="I19" s="49"/>
      <c r="J19" s="49"/>
      <c r="K19" s="49"/>
      <c r="L19" s="49" t="s">
        <v>22</v>
      </c>
      <c r="M19" s="49" t="s">
        <v>23</v>
      </c>
      <c r="N19" s="49" t="s">
        <v>24</v>
      </c>
      <c r="O19" s="49" t="s">
        <v>25</v>
      </c>
    </row>
    <row r="20" spans="1:16" hidden="1" x14ac:dyDescent="0.25">
      <c r="A20" s="49"/>
      <c r="B20" s="49"/>
      <c r="C20" s="49"/>
      <c r="D20" s="49"/>
      <c r="E20" s="49"/>
      <c r="F20" s="49"/>
      <c r="G20" s="49" t="s">
        <v>26</v>
      </c>
      <c r="H20" s="49" t="s">
        <v>27</v>
      </c>
      <c r="I20" s="49"/>
      <c r="J20" s="49"/>
      <c r="K20" s="49"/>
      <c r="L20" s="49"/>
      <c r="M20" s="49"/>
      <c r="N20" s="49"/>
      <c r="O20" s="49"/>
    </row>
    <row r="21" spans="1:16" ht="15" customHeight="1" x14ac:dyDescent="0.25">
      <c r="A21" s="49"/>
      <c r="B21" s="49"/>
      <c r="C21" s="49" t="s">
        <v>28</v>
      </c>
      <c r="D21" s="49" t="s">
        <v>29</v>
      </c>
      <c r="E21" s="49"/>
      <c r="F21" s="49"/>
      <c r="G21" s="49"/>
      <c r="H21" s="49" t="s">
        <v>27</v>
      </c>
      <c r="I21" s="49"/>
      <c r="J21" s="49"/>
      <c r="K21" s="49"/>
      <c r="L21" s="49"/>
      <c r="M21" s="49"/>
      <c r="N21" s="49"/>
      <c r="O21" s="49"/>
    </row>
    <row r="22" spans="1:16" ht="41.25" customHeight="1" x14ac:dyDescent="0.25">
      <c r="A22" s="49"/>
      <c r="B22" s="49"/>
      <c r="C22" s="49"/>
      <c r="D22" s="49"/>
      <c r="E22" s="49"/>
      <c r="F22" s="49"/>
      <c r="G22" s="49"/>
      <c r="H22" s="49" t="s">
        <v>30</v>
      </c>
      <c r="I22" s="49" t="s">
        <v>31</v>
      </c>
      <c r="J22" s="49"/>
      <c r="K22" s="49" t="s">
        <v>32</v>
      </c>
      <c r="L22" s="49"/>
      <c r="M22" s="49"/>
      <c r="N22" s="49"/>
      <c r="O22" s="49"/>
    </row>
    <row r="23" spans="1:16" ht="64.5" customHeight="1" x14ac:dyDescent="0.25">
      <c r="A23" s="49"/>
      <c r="B23" s="49"/>
      <c r="C23" s="49"/>
      <c r="D23" s="49"/>
      <c r="E23" s="49"/>
      <c r="F23" s="49"/>
      <c r="G23" s="49"/>
      <c r="H23" s="49"/>
      <c r="I23" s="18" t="s">
        <v>33</v>
      </c>
      <c r="J23" s="18" t="s">
        <v>34</v>
      </c>
      <c r="K23" s="49"/>
      <c r="L23" s="49"/>
      <c r="M23" s="49"/>
      <c r="N23" s="49"/>
      <c r="O23" s="49"/>
    </row>
    <row r="24" spans="1:16" x14ac:dyDescent="0.25">
      <c r="A24" s="16">
        <v>1</v>
      </c>
      <c r="B24" s="16">
        <v>2</v>
      </c>
      <c r="C24" s="15">
        <v>3</v>
      </c>
      <c r="D24" s="15">
        <v>4</v>
      </c>
      <c r="E24" s="16">
        <v>5</v>
      </c>
      <c r="F24" s="16">
        <v>6</v>
      </c>
      <c r="G24" s="16">
        <v>7</v>
      </c>
      <c r="H24" s="16">
        <v>8</v>
      </c>
      <c r="I24" s="16">
        <v>9</v>
      </c>
      <c r="J24" s="16">
        <v>10</v>
      </c>
      <c r="K24" s="16">
        <v>11</v>
      </c>
      <c r="L24" s="16">
        <v>12</v>
      </c>
      <c r="M24" s="15">
        <v>13</v>
      </c>
      <c r="N24" s="15">
        <v>14</v>
      </c>
      <c r="O24" s="16">
        <v>15</v>
      </c>
    </row>
    <row r="25" spans="1:16" ht="51" x14ac:dyDescent="0.25">
      <c r="A25" s="20">
        <v>1</v>
      </c>
      <c r="B25" s="27" t="s">
        <v>62</v>
      </c>
      <c r="C25" s="16"/>
      <c r="D25" s="16"/>
      <c r="E25" s="16" t="s">
        <v>69</v>
      </c>
      <c r="F25" s="20">
        <v>2018</v>
      </c>
      <c r="G25" s="35">
        <f>SUM(H25)</f>
        <v>1409473</v>
      </c>
      <c r="H25" s="34">
        <v>1409473</v>
      </c>
      <c r="I25" s="20">
        <v>0</v>
      </c>
      <c r="J25" s="20">
        <v>0</v>
      </c>
      <c r="K25" s="20">
        <v>0</v>
      </c>
      <c r="L25" s="16" t="s">
        <v>67</v>
      </c>
      <c r="M25" s="16" t="s">
        <v>55</v>
      </c>
      <c r="N25" s="20" t="s">
        <v>55</v>
      </c>
      <c r="O25" s="16"/>
    </row>
    <row r="26" spans="1:16" ht="114.75" x14ac:dyDescent="0.25">
      <c r="A26" s="20">
        <v>2</v>
      </c>
      <c r="B26" s="27" t="s">
        <v>64</v>
      </c>
      <c r="C26" s="16"/>
      <c r="D26" s="16"/>
      <c r="E26" s="16" t="s">
        <v>60</v>
      </c>
      <c r="F26" s="20">
        <v>2018</v>
      </c>
      <c r="G26" s="37">
        <v>31898630</v>
      </c>
      <c r="H26" s="36">
        <v>12695455</v>
      </c>
      <c r="I26" s="37">
        <v>19293185</v>
      </c>
      <c r="J26" s="20">
        <v>0</v>
      </c>
      <c r="K26" s="20">
        <v>0</v>
      </c>
      <c r="L26" s="16" t="s">
        <v>96</v>
      </c>
      <c r="M26" s="16" t="s">
        <v>55</v>
      </c>
      <c r="N26" s="20" t="s">
        <v>55</v>
      </c>
      <c r="O26" s="69" t="s">
        <v>99</v>
      </c>
    </row>
    <row r="27" spans="1:16" ht="127.5" x14ac:dyDescent="0.25">
      <c r="A27" s="20">
        <v>3</v>
      </c>
      <c r="B27" s="27" t="s">
        <v>65</v>
      </c>
      <c r="C27" s="16"/>
      <c r="D27" s="16"/>
      <c r="E27" s="16" t="s">
        <v>61</v>
      </c>
      <c r="F27" s="20">
        <v>2018</v>
      </c>
      <c r="G27" s="37">
        <v>300000</v>
      </c>
      <c r="H27" s="36">
        <v>300000</v>
      </c>
      <c r="I27" s="20">
        <v>0</v>
      </c>
      <c r="J27" s="20">
        <v>0</v>
      </c>
      <c r="K27" s="20">
        <v>0</v>
      </c>
      <c r="L27" s="16" t="s">
        <v>95</v>
      </c>
      <c r="M27" s="16" t="s">
        <v>55</v>
      </c>
      <c r="N27" s="20" t="s">
        <v>55</v>
      </c>
      <c r="O27" s="16"/>
    </row>
    <row r="28" spans="1:16" ht="51" x14ac:dyDescent="0.25">
      <c r="A28" s="20">
        <v>4</v>
      </c>
      <c r="B28" s="27" t="s">
        <v>63</v>
      </c>
      <c r="C28" s="16"/>
      <c r="D28" s="16"/>
      <c r="E28" s="16" t="s">
        <v>56</v>
      </c>
      <c r="F28" s="20">
        <v>2018</v>
      </c>
      <c r="G28" s="35">
        <v>620405.12</v>
      </c>
      <c r="H28" s="39">
        <v>620405.12</v>
      </c>
      <c r="I28" s="20">
        <v>0</v>
      </c>
      <c r="J28" s="20">
        <v>0</v>
      </c>
      <c r="K28" s="20">
        <v>0</v>
      </c>
      <c r="L28" s="16" t="s">
        <v>68</v>
      </c>
      <c r="M28" s="16" t="s">
        <v>55</v>
      </c>
      <c r="N28" s="20" t="s">
        <v>55</v>
      </c>
      <c r="O28" s="16" t="s">
        <v>97</v>
      </c>
    </row>
    <row r="29" spans="1:16" ht="51" x14ac:dyDescent="0.25">
      <c r="A29" s="20">
        <v>5</v>
      </c>
      <c r="B29" s="27" t="s">
        <v>63</v>
      </c>
      <c r="C29" s="16"/>
      <c r="D29" s="16"/>
      <c r="E29" s="16" t="s">
        <v>98</v>
      </c>
      <c r="F29" s="20">
        <v>2018</v>
      </c>
      <c r="G29" s="35">
        <v>5800000</v>
      </c>
      <c r="H29" s="39">
        <v>5800000</v>
      </c>
      <c r="I29" s="20">
        <v>0</v>
      </c>
      <c r="J29" s="20">
        <v>0</v>
      </c>
      <c r="K29" s="20">
        <v>0</v>
      </c>
      <c r="L29" s="16" t="s">
        <v>101</v>
      </c>
      <c r="M29" s="16" t="s">
        <v>55</v>
      </c>
      <c r="N29" s="20" t="s">
        <v>55</v>
      </c>
      <c r="O29" s="16" t="s">
        <v>97</v>
      </c>
    </row>
    <row r="30" spans="1:16" s="3" customFormat="1" ht="15" customHeight="1" x14ac:dyDescent="0.25">
      <c r="A30" s="50" t="s">
        <v>35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23"/>
      <c r="P30" s="1"/>
    </row>
    <row r="31" spans="1:16" ht="15" customHeight="1" x14ac:dyDescent="0.25">
      <c r="A31" s="19"/>
      <c r="B31" s="19"/>
      <c r="C31" s="19"/>
      <c r="D31" s="19"/>
      <c r="E31" s="19"/>
      <c r="F31" s="19"/>
      <c r="G31" s="19"/>
      <c r="H31" s="21">
        <v>0</v>
      </c>
      <c r="I31" s="21">
        <v>0</v>
      </c>
      <c r="J31" s="21">
        <v>0</v>
      </c>
      <c r="K31" s="21">
        <v>0</v>
      </c>
      <c r="L31" s="19"/>
      <c r="M31" s="19"/>
      <c r="N31" s="19"/>
      <c r="O31" s="23"/>
    </row>
    <row r="32" spans="1:16" s="3" customFormat="1" ht="18.75" customHeight="1" x14ac:dyDescent="0.25">
      <c r="A32" s="50" t="s">
        <v>36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23"/>
      <c r="P32" s="1"/>
    </row>
    <row r="33" spans="1:16" ht="59.25" customHeight="1" x14ac:dyDescent="0.25">
      <c r="A33" s="24"/>
      <c r="B33" s="25" t="s">
        <v>66</v>
      </c>
      <c r="C33" s="24"/>
      <c r="D33" s="24"/>
      <c r="E33" s="24"/>
      <c r="F33" s="24"/>
      <c r="G33" s="35">
        <v>792875.93</v>
      </c>
      <c r="H33" s="40">
        <v>792875.93</v>
      </c>
      <c r="I33" s="22">
        <v>0</v>
      </c>
      <c r="J33" s="22">
        <v>0</v>
      </c>
      <c r="K33" s="22">
        <v>0</v>
      </c>
      <c r="L33" s="24"/>
      <c r="M33" s="24"/>
      <c r="N33" s="24"/>
      <c r="O33" s="71" t="s">
        <v>97</v>
      </c>
    </row>
    <row r="34" spans="1:16" x14ac:dyDescent="0.25">
      <c r="A34" s="24"/>
      <c r="B34" s="25"/>
      <c r="C34" s="24"/>
      <c r="D34" s="24"/>
      <c r="E34" s="24"/>
      <c r="F34" s="24"/>
      <c r="G34" s="31"/>
      <c r="H34" s="32"/>
      <c r="I34" s="22">
        <v>0</v>
      </c>
      <c r="J34" s="22">
        <v>0</v>
      </c>
      <c r="K34" s="22">
        <v>0</v>
      </c>
      <c r="L34" s="24"/>
      <c r="M34" s="24"/>
      <c r="N34" s="24"/>
      <c r="O34" s="26"/>
    </row>
    <row r="35" spans="1:16" s="3" customFormat="1" x14ac:dyDescent="0.25">
      <c r="A35" s="50" t="s">
        <v>37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23"/>
      <c r="P35" s="1"/>
    </row>
    <row r="36" spans="1:16" x14ac:dyDescent="0.25">
      <c r="A36" s="19"/>
      <c r="B36" s="19"/>
      <c r="C36" s="19"/>
      <c r="D36" s="19"/>
      <c r="E36" s="19"/>
      <c r="F36" s="19"/>
      <c r="G36" s="19"/>
      <c r="H36" s="21">
        <v>0</v>
      </c>
      <c r="I36" s="21">
        <v>0</v>
      </c>
      <c r="J36" s="21">
        <v>0</v>
      </c>
      <c r="K36" s="21">
        <v>0</v>
      </c>
      <c r="L36" s="19"/>
      <c r="M36" s="19"/>
      <c r="N36" s="19"/>
      <c r="O36" s="23"/>
    </row>
    <row r="37" spans="1:16" s="3" customFormat="1" ht="15" customHeight="1" x14ac:dyDescent="0.25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23"/>
      <c r="P37" s="1"/>
    </row>
    <row r="38" spans="1:16" ht="15" customHeight="1" x14ac:dyDescent="0.25">
      <c r="A38" s="19"/>
      <c r="B38" s="19"/>
      <c r="C38" s="19"/>
      <c r="D38" s="19"/>
      <c r="E38" s="19"/>
      <c r="F38" s="19"/>
      <c r="G38" s="19"/>
      <c r="H38" s="21">
        <v>0</v>
      </c>
      <c r="I38" s="21">
        <v>0</v>
      </c>
      <c r="J38" s="21">
        <v>0</v>
      </c>
      <c r="K38" s="21">
        <v>0</v>
      </c>
      <c r="L38" s="19"/>
      <c r="M38" s="19"/>
      <c r="N38" s="19"/>
      <c r="O38" s="23"/>
    </row>
    <row r="39" spans="1:16" s="3" customFormat="1" x14ac:dyDescent="0.25">
      <c r="A39" s="50" t="s">
        <v>39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23"/>
      <c r="P39" s="1"/>
    </row>
    <row r="40" spans="1:16" ht="15" customHeight="1" x14ac:dyDescent="0.25">
      <c r="A40" s="19"/>
      <c r="B40" s="19"/>
      <c r="C40" s="19"/>
      <c r="D40" s="19"/>
      <c r="E40" s="19"/>
      <c r="F40" s="19"/>
      <c r="G40" s="19"/>
      <c r="H40" s="21">
        <v>0</v>
      </c>
      <c r="I40" s="21">
        <v>0</v>
      </c>
      <c r="J40" s="21">
        <v>0</v>
      </c>
      <c r="K40" s="21">
        <v>0</v>
      </c>
      <c r="L40" s="19"/>
      <c r="M40" s="19"/>
      <c r="N40" s="19"/>
      <c r="O40" s="23"/>
    </row>
    <row r="41" spans="1:16" s="3" customFormat="1" ht="15" customHeight="1" x14ac:dyDescent="0.25">
      <c r="A41" s="50" t="s">
        <v>40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23"/>
      <c r="P41" s="1"/>
    </row>
    <row r="42" spans="1:16" x14ac:dyDescent="0.25">
      <c r="A42" s="19"/>
      <c r="B42" s="19"/>
      <c r="C42" s="19"/>
      <c r="D42" s="19"/>
      <c r="E42" s="19"/>
      <c r="F42" s="19"/>
      <c r="G42" s="19"/>
      <c r="H42" s="21">
        <v>0</v>
      </c>
      <c r="I42" s="21">
        <v>0</v>
      </c>
      <c r="J42" s="21">
        <v>0</v>
      </c>
      <c r="K42" s="21">
        <v>0</v>
      </c>
      <c r="L42" s="19"/>
      <c r="M42" s="19"/>
      <c r="N42" s="19"/>
      <c r="O42" s="23"/>
    </row>
    <row r="43" spans="1:16" ht="15" customHeight="1" x14ac:dyDescent="0.25">
      <c r="A43" s="43" t="s">
        <v>87</v>
      </c>
      <c r="B43" s="43"/>
      <c r="C43" s="43"/>
      <c r="D43" s="43"/>
      <c r="E43" s="43"/>
      <c r="F43" s="43"/>
      <c r="G43" s="41">
        <v>475544</v>
      </c>
      <c r="H43" s="41">
        <v>475544</v>
      </c>
      <c r="I43" s="21">
        <v>0</v>
      </c>
      <c r="J43" s="21">
        <v>0</v>
      </c>
      <c r="K43" s="21">
        <v>0</v>
      </c>
      <c r="L43" s="21"/>
      <c r="M43" s="21"/>
      <c r="N43" s="21"/>
      <c r="O43" s="33"/>
    </row>
    <row r="44" spans="1:16" ht="15" customHeight="1" x14ac:dyDescent="0.25">
      <c r="A44" s="43" t="s">
        <v>71</v>
      </c>
      <c r="B44" s="43"/>
      <c r="C44" s="43"/>
      <c r="D44" s="43"/>
      <c r="E44" s="43"/>
      <c r="F44" s="43"/>
      <c r="G44" s="41">
        <v>120000</v>
      </c>
      <c r="H44" s="41">
        <v>120000</v>
      </c>
      <c r="I44" s="21">
        <v>0</v>
      </c>
      <c r="J44" s="21">
        <v>0</v>
      </c>
      <c r="K44" s="21"/>
      <c r="L44" s="21"/>
      <c r="M44" s="21"/>
      <c r="N44" s="21"/>
      <c r="O44" s="21"/>
    </row>
    <row r="45" spans="1:16" ht="15" customHeight="1" x14ac:dyDescent="0.25">
      <c r="A45" s="43" t="s">
        <v>87</v>
      </c>
      <c r="B45" s="43"/>
      <c r="C45" s="43"/>
      <c r="D45" s="43"/>
      <c r="E45" s="43"/>
      <c r="F45" s="43"/>
      <c r="G45" s="41">
        <v>40000</v>
      </c>
      <c r="H45" s="41">
        <v>40000</v>
      </c>
      <c r="I45" s="21"/>
      <c r="J45" s="21"/>
      <c r="K45" s="21"/>
      <c r="L45" s="21"/>
      <c r="M45" s="21"/>
      <c r="N45" s="21"/>
      <c r="O45" s="21"/>
    </row>
    <row r="46" spans="1:16" ht="15" customHeight="1" x14ac:dyDescent="0.25">
      <c r="A46" s="46" t="s">
        <v>72</v>
      </c>
      <c r="B46" s="47"/>
      <c r="C46" s="47"/>
      <c r="D46" s="47"/>
      <c r="E46" s="47"/>
      <c r="F46" s="48"/>
      <c r="G46" s="41">
        <v>60000</v>
      </c>
      <c r="H46" s="41">
        <v>60000</v>
      </c>
      <c r="I46" s="21"/>
      <c r="J46" s="21"/>
      <c r="K46" s="21"/>
      <c r="L46" s="21"/>
      <c r="M46" s="21"/>
      <c r="N46" s="21"/>
      <c r="O46" s="21"/>
    </row>
    <row r="47" spans="1:16" ht="15" customHeight="1" x14ac:dyDescent="0.25">
      <c r="A47" s="46" t="s">
        <v>73</v>
      </c>
      <c r="B47" s="47"/>
      <c r="C47" s="47"/>
      <c r="D47" s="47"/>
      <c r="E47" s="47"/>
      <c r="F47" s="48"/>
      <c r="G47" s="41">
        <v>125244</v>
      </c>
      <c r="H47" s="41">
        <v>125244</v>
      </c>
      <c r="I47" s="21"/>
      <c r="J47" s="21"/>
      <c r="K47" s="21"/>
      <c r="L47" s="21"/>
      <c r="M47" s="21"/>
      <c r="N47" s="21"/>
      <c r="O47" s="21"/>
    </row>
    <row r="48" spans="1:16" ht="15" customHeight="1" x14ac:dyDescent="0.25">
      <c r="A48" s="46" t="s">
        <v>74</v>
      </c>
      <c r="B48" s="47"/>
      <c r="C48" s="47"/>
      <c r="D48" s="47"/>
      <c r="E48" s="47"/>
      <c r="F48" s="48"/>
      <c r="G48" s="41">
        <v>20000</v>
      </c>
      <c r="H48" s="41">
        <v>20000</v>
      </c>
      <c r="I48" s="21"/>
      <c r="J48" s="21"/>
      <c r="K48" s="21"/>
      <c r="L48" s="21"/>
      <c r="M48" s="21"/>
      <c r="N48" s="21"/>
      <c r="O48" s="21"/>
    </row>
    <row r="49" spans="1:15" ht="15" customHeight="1" x14ac:dyDescent="0.25">
      <c r="A49" s="43" t="s">
        <v>75</v>
      </c>
      <c r="B49" s="43"/>
      <c r="C49" s="43"/>
      <c r="D49" s="43"/>
      <c r="E49" s="43"/>
      <c r="F49" s="43"/>
      <c r="G49" s="41">
        <v>35300</v>
      </c>
      <c r="H49" s="41">
        <v>35300</v>
      </c>
      <c r="I49" s="21">
        <v>0</v>
      </c>
      <c r="J49" s="21">
        <v>0</v>
      </c>
      <c r="K49" s="21">
        <v>0</v>
      </c>
      <c r="L49" s="21"/>
      <c r="M49" s="21"/>
      <c r="N49" s="21"/>
      <c r="O49" s="21"/>
    </row>
    <row r="50" spans="1:15" ht="15" customHeight="1" x14ac:dyDescent="0.25">
      <c r="A50" s="43" t="s">
        <v>76</v>
      </c>
      <c r="B50" s="43"/>
      <c r="C50" s="43"/>
      <c r="D50" s="43"/>
      <c r="E50" s="43"/>
      <c r="F50" s="43"/>
      <c r="G50" s="41">
        <v>9000</v>
      </c>
      <c r="H50" s="41">
        <v>9000</v>
      </c>
      <c r="I50" s="21"/>
      <c r="J50" s="21"/>
      <c r="K50" s="21"/>
      <c r="L50" s="21"/>
      <c r="M50" s="21"/>
      <c r="N50" s="21"/>
      <c r="O50" s="21"/>
    </row>
    <row r="51" spans="1:15" x14ac:dyDescent="0.25">
      <c r="A51" s="43" t="s">
        <v>70</v>
      </c>
      <c r="B51" s="43"/>
      <c r="C51" s="43"/>
      <c r="D51" s="43"/>
      <c r="E51" s="43"/>
      <c r="F51" s="43"/>
      <c r="G51" s="41">
        <v>20500</v>
      </c>
      <c r="H51" s="41">
        <v>20500</v>
      </c>
      <c r="I51" s="21">
        <v>0</v>
      </c>
      <c r="J51" s="21">
        <v>0</v>
      </c>
      <c r="K51" s="21">
        <v>0</v>
      </c>
      <c r="L51" s="21"/>
      <c r="M51" s="21"/>
      <c r="N51" s="21"/>
      <c r="O51" s="21"/>
    </row>
    <row r="52" spans="1:15" ht="15" customHeight="1" x14ac:dyDescent="0.25">
      <c r="A52" s="43" t="s">
        <v>77</v>
      </c>
      <c r="B52" s="43"/>
      <c r="C52" s="43"/>
      <c r="D52" s="43"/>
      <c r="E52" s="43"/>
      <c r="F52" s="43"/>
      <c r="G52" s="41">
        <v>17600</v>
      </c>
      <c r="H52" s="41">
        <v>17600</v>
      </c>
      <c r="I52" s="21">
        <v>0</v>
      </c>
      <c r="J52" s="21">
        <v>0</v>
      </c>
      <c r="K52" s="21">
        <v>0</v>
      </c>
      <c r="L52" s="21"/>
      <c r="M52" s="21"/>
      <c r="N52" s="21"/>
      <c r="O52" s="21"/>
    </row>
    <row r="53" spans="1:15" ht="15" customHeight="1" x14ac:dyDescent="0.25">
      <c r="A53" s="43" t="s">
        <v>92</v>
      </c>
      <c r="B53" s="43"/>
      <c r="C53" s="43"/>
      <c r="D53" s="43"/>
      <c r="E53" s="43"/>
      <c r="F53" s="43"/>
      <c r="G53" s="41">
        <v>620405.12</v>
      </c>
      <c r="H53" s="41">
        <v>620405.12</v>
      </c>
      <c r="I53" s="21"/>
      <c r="J53" s="21"/>
      <c r="K53" s="21"/>
      <c r="L53" s="21"/>
      <c r="M53" s="21"/>
      <c r="N53" s="21"/>
      <c r="O53" s="21"/>
    </row>
    <row r="54" spans="1:15" ht="15" customHeight="1" x14ac:dyDescent="0.25">
      <c r="A54" s="43" t="s">
        <v>91</v>
      </c>
      <c r="B54" s="43"/>
      <c r="C54" s="43"/>
      <c r="D54" s="43"/>
      <c r="E54" s="43"/>
      <c r="F54" s="43"/>
      <c r="G54" s="41">
        <v>300000</v>
      </c>
      <c r="H54" s="41">
        <v>300000</v>
      </c>
      <c r="I54" s="21"/>
      <c r="J54" s="21"/>
      <c r="K54" s="21"/>
      <c r="L54" s="21"/>
      <c r="M54" s="21"/>
      <c r="N54" s="21"/>
      <c r="O54" s="21"/>
    </row>
    <row r="55" spans="1:15" ht="15" customHeight="1" x14ac:dyDescent="0.25">
      <c r="A55" s="43" t="s">
        <v>89</v>
      </c>
      <c r="B55" s="43"/>
      <c r="C55" s="43"/>
      <c r="D55" s="43"/>
      <c r="E55" s="43"/>
      <c r="F55" s="43"/>
      <c r="G55" s="41">
        <v>12567155</v>
      </c>
      <c r="H55" s="41">
        <v>12567155</v>
      </c>
      <c r="I55" s="21"/>
      <c r="J55" s="21"/>
      <c r="K55" s="21"/>
      <c r="L55" s="21"/>
      <c r="M55" s="21"/>
      <c r="N55" s="21"/>
      <c r="O55" s="21"/>
    </row>
    <row r="56" spans="1:15" ht="15" customHeight="1" x14ac:dyDescent="0.25">
      <c r="A56" s="43" t="s">
        <v>90</v>
      </c>
      <c r="B56" s="43"/>
      <c r="C56" s="43"/>
      <c r="D56" s="43"/>
      <c r="E56" s="43"/>
      <c r="F56" s="43"/>
      <c r="G56" s="41">
        <v>128300</v>
      </c>
      <c r="H56" s="41">
        <v>128300</v>
      </c>
      <c r="I56" s="21"/>
      <c r="J56" s="21"/>
      <c r="K56" s="21"/>
      <c r="L56" s="21"/>
      <c r="M56" s="21"/>
      <c r="N56" s="21"/>
      <c r="O56" s="21"/>
    </row>
    <row r="57" spans="1:15" ht="15" customHeight="1" x14ac:dyDescent="0.25">
      <c r="A57" s="46" t="s">
        <v>102</v>
      </c>
      <c r="B57" s="47"/>
      <c r="C57" s="47"/>
      <c r="D57" s="47"/>
      <c r="E57" s="47"/>
      <c r="F57" s="48"/>
      <c r="G57" s="41">
        <v>5800000</v>
      </c>
      <c r="H57" s="41">
        <v>5800000</v>
      </c>
      <c r="I57" s="21"/>
      <c r="J57" s="21"/>
      <c r="K57" s="21"/>
      <c r="L57" s="21"/>
      <c r="M57" s="21"/>
      <c r="N57" s="21"/>
      <c r="O57" s="21"/>
    </row>
    <row r="58" spans="1:15" ht="15" customHeight="1" x14ac:dyDescent="0.25">
      <c r="A58" s="46" t="s">
        <v>100</v>
      </c>
      <c r="B58" s="47"/>
      <c r="C58" s="47"/>
      <c r="D58" s="47"/>
      <c r="E58" s="47"/>
      <c r="F58" s="48"/>
      <c r="G58" s="41">
        <v>124102.43</v>
      </c>
      <c r="H58" s="41">
        <v>124102.43</v>
      </c>
      <c r="I58" s="21"/>
      <c r="J58" s="21"/>
      <c r="K58" s="21"/>
      <c r="L58" s="21"/>
      <c r="M58" s="21"/>
      <c r="N58" s="21"/>
      <c r="O58" s="21"/>
    </row>
    <row r="59" spans="1:15" x14ac:dyDescent="0.25">
      <c r="A59" s="43" t="s">
        <v>78</v>
      </c>
      <c r="B59" s="43"/>
      <c r="C59" s="43"/>
      <c r="D59" s="43"/>
      <c r="E59" s="43"/>
      <c r="F59" s="43"/>
      <c r="G59" s="41">
        <v>20000</v>
      </c>
      <c r="H59" s="41">
        <v>20000</v>
      </c>
      <c r="I59" s="21">
        <v>0</v>
      </c>
      <c r="J59" s="21">
        <v>0</v>
      </c>
      <c r="K59" s="21">
        <v>0</v>
      </c>
      <c r="L59" s="21"/>
      <c r="M59" s="21"/>
      <c r="N59" s="21"/>
      <c r="O59" s="21"/>
    </row>
    <row r="60" spans="1:15" x14ac:dyDescent="0.25">
      <c r="A60" s="43" t="s">
        <v>88</v>
      </c>
      <c r="B60" s="43"/>
      <c r="C60" s="43"/>
      <c r="D60" s="43"/>
      <c r="E60" s="43"/>
      <c r="F60" s="43"/>
      <c r="G60" s="41">
        <v>933929</v>
      </c>
      <c r="H60" s="41">
        <v>933929</v>
      </c>
      <c r="I60" s="21"/>
      <c r="J60" s="21"/>
      <c r="K60" s="21"/>
      <c r="L60" s="21"/>
      <c r="M60" s="21"/>
      <c r="N60" s="21"/>
      <c r="O60" s="21"/>
    </row>
    <row r="61" spans="1:15" x14ac:dyDescent="0.25">
      <c r="A61" s="43" t="s">
        <v>79</v>
      </c>
      <c r="B61" s="43"/>
      <c r="C61" s="43"/>
      <c r="D61" s="43"/>
      <c r="E61" s="43"/>
      <c r="F61" s="43"/>
      <c r="G61" s="41">
        <v>36529.5</v>
      </c>
      <c r="H61" s="41">
        <v>36529.5</v>
      </c>
      <c r="I61" s="21"/>
      <c r="J61" s="21"/>
      <c r="K61" s="21"/>
      <c r="L61" s="21"/>
      <c r="M61" s="21"/>
      <c r="N61" s="21"/>
      <c r="O61" s="21"/>
    </row>
    <row r="62" spans="1:15" x14ac:dyDescent="0.25">
      <c r="A62" s="43" t="s">
        <v>80</v>
      </c>
      <c r="B62" s="43"/>
      <c r="C62" s="43"/>
      <c r="D62" s="43"/>
      <c r="E62" s="43"/>
      <c r="F62" s="43"/>
      <c r="G62" s="41">
        <v>30000</v>
      </c>
      <c r="H62" s="41">
        <v>30000</v>
      </c>
      <c r="I62" s="21"/>
      <c r="J62" s="21"/>
      <c r="K62" s="21"/>
      <c r="L62" s="21"/>
      <c r="M62" s="21"/>
      <c r="N62" s="21"/>
      <c r="O62" s="21"/>
    </row>
    <row r="63" spans="1:15" x14ac:dyDescent="0.25">
      <c r="A63" s="43" t="s">
        <v>81</v>
      </c>
      <c r="B63" s="43"/>
      <c r="C63" s="43"/>
      <c r="D63" s="43"/>
      <c r="E63" s="43"/>
      <c r="F63" s="43"/>
      <c r="G63" s="41">
        <v>10000</v>
      </c>
      <c r="H63" s="41">
        <v>10000</v>
      </c>
      <c r="I63" s="21"/>
      <c r="J63" s="21"/>
      <c r="K63" s="21"/>
      <c r="L63" s="21"/>
      <c r="M63" s="21"/>
      <c r="N63" s="21"/>
      <c r="O63" s="21"/>
    </row>
    <row r="64" spans="1:15" x14ac:dyDescent="0.25">
      <c r="A64" s="43" t="s">
        <v>82</v>
      </c>
      <c r="B64" s="43"/>
      <c r="C64" s="43"/>
      <c r="D64" s="43"/>
      <c r="E64" s="43"/>
      <c r="F64" s="43"/>
      <c r="G64" s="41">
        <v>35205</v>
      </c>
      <c r="H64" s="41">
        <v>35205</v>
      </c>
      <c r="I64" s="21">
        <v>0</v>
      </c>
      <c r="J64" s="21">
        <v>0</v>
      </c>
      <c r="K64" s="21">
        <v>0</v>
      </c>
      <c r="L64" s="21"/>
      <c r="M64" s="21"/>
      <c r="N64" s="21"/>
      <c r="O64" s="21"/>
    </row>
    <row r="65" spans="1:15" x14ac:dyDescent="0.25">
      <c r="A65" s="43" t="s">
        <v>83</v>
      </c>
      <c r="B65" s="43"/>
      <c r="C65" s="43"/>
      <c r="D65" s="43"/>
      <c r="E65" s="43"/>
      <c r="F65" s="43"/>
      <c r="G65" s="41">
        <v>9395</v>
      </c>
      <c r="H65" s="41">
        <v>9395</v>
      </c>
      <c r="I65" s="21">
        <v>0</v>
      </c>
      <c r="J65" s="21">
        <v>0</v>
      </c>
      <c r="K65" s="21"/>
      <c r="L65" s="21"/>
      <c r="M65" s="21"/>
      <c r="N65" s="21"/>
      <c r="O65" s="21"/>
    </row>
    <row r="66" spans="1:15" x14ac:dyDescent="0.25">
      <c r="A66" s="43" t="s">
        <v>84</v>
      </c>
      <c r="B66" s="43"/>
      <c r="C66" s="43"/>
      <c r="D66" s="43"/>
      <c r="E66" s="43"/>
      <c r="F66" s="43"/>
      <c r="G66" s="41">
        <v>10000</v>
      </c>
      <c r="H66" s="41">
        <v>10000</v>
      </c>
      <c r="I66" s="21">
        <v>0</v>
      </c>
      <c r="J66" s="21">
        <v>0</v>
      </c>
      <c r="K66" s="21">
        <v>0</v>
      </c>
      <c r="L66" s="21"/>
      <c r="M66" s="21"/>
      <c r="N66" s="21"/>
      <c r="O66" s="21"/>
    </row>
    <row r="67" spans="1:15" x14ac:dyDescent="0.25">
      <c r="A67" s="43" t="s">
        <v>85</v>
      </c>
      <c r="B67" s="43"/>
      <c r="C67" s="43"/>
      <c r="D67" s="43"/>
      <c r="E67" s="43"/>
      <c r="F67" s="43"/>
      <c r="G67" s="42">
        <v>70000</v>
      </c>
      <c r="H67" s="42">
        <v>70000</v>
      </c>
      <c r="I67" s="21">
        <v>0</v>
      </c>
      <c r="J67" s="21">
        <v>0</v>
      </c>
      <c r="K67" s="21"/>
      <c r="L67" s="21"/>
      <c r="M67" s="21"/>
      <c r="N67" s="21"/>
      <c r="O67" s="21"/>
    </row>
    <row r="68" spans="1:15" x14ac:dyDescent="0.25">
      <c r="A68" s="43" t="s">
        <v>41</v>
      </c>
      <c r="B68" s="43"/>
      <c r="C68" s="43"/>
      <c r="D68" s="43"/>
      <c r="E68" s="43"/>
      <c r="F68" s="43"/>
      <c r="G68" s="70">
        <f>SUM(G43:G67)</f>
        <v>21618209.050000001</v>
      </c>
      <c r="H68" s="28">
        <f>SUM(H43:H67)</f>
        <v>21618209.050000001</v>
      </c>
      <c r="I68" s="21">
        <v>0</v>
      </c>
      <c r="J68" s="21">
        <v>0</v>
      </c>
      <c r="K68" s="21">
        <v>0</v>
      </c>
      <c r="L68" s="21"/>
      <c r="M68" s="21"/>
      <c r="N68" s="21"/>
      <c r="O68" s="21"/>
    </row>
    <row r="69" spans="1:15" ht="1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1" spans="1:15" x14ac:dyDescent="0.25">
      <c r="A71" s="44" t="s">
        <v>86</v>
      </c>
      <c r="B71" s="44"/>
      <c r="C71" s="44"/>
      <c r="D71" s="44"/>
      <c r="E71" s="44" t="s">
        <v>42</v>
      </c>
      <c r="F71" s="44"/>
      <c r="G71" s="44" t="s">
        <v>103</v>
      </c>
      <c r="H71" s="44"/>
      <c r="I71" s="44"/>
    </row>
    <row r="72" spans="1:15" x14ac:dyDescent="0.25">
      <c r="A72" s="44" t="s">
        <v>43</v>
      </c>
      <c r="B72" s="44"/>
      <c r="C72" s="44"/>
      <c r="D72" s="44"/>
      <c r="E72" s="44" t="s">
        <v>44</v>
      </c>
      <c r="F72" s="44"/>
      <c r="G72" s="44" t="s">
        <v>45</v>
      </c>
      <c r="H72" s="44"/>
      <c r="I72" s="44"/>
    </row>
    <row r="73" spans="1:15" x14ac:dyDescent="0.25">
      <c r="A73" s="45" t="s">
        <v>46</v>
      </c>
      <c r="B73" s="45"/>
      <c r="C73" s="45"/>
      <c r="D73" s="45"/>
      <c r="E73" s="45"/>
      <c r="F73" s="2"/>
      <c r="G73" s="2"/>
      <c r="H73" s="2"/>
      <c r="I73" s="2"/>
    </row>
    <row r="74" spans="1:15" x14ac:dyDescent="0.25">
      <c r="A74" s="2"/>
      <c r="B74" s="2"/>
      <c r="C74" s="2"/>
      <c r="D74" s="2" t="s">
        <v>47</v>
      </c>
      <c r="E74" s="2"/>
      <c r="F74" s="2"/>
      <c r="G74" s="2"/>
      <c r="H74" s="2"/>
      <c r="I74" s="2"/>
    </row>
    <row r="75" spans="1:15" ht="21" customHeight="1" x14ac:dyDescent="0.25"/>
    <row r="76" spans="1:15" ht="15" customHeight="1" x14ac:dyDescent="0.25">
      <c r="A76" s="44" t="s">
        <v>93</v>
      </c>
      <c r="B76" s="44"/>
      <c r="C76" s="44"/>
      <c r="D76" s="44"/>
      <c r="E76" s="44" t="s">
        <v>42</v>
      </c>
      <c r="F76" s="44"/>
      <c r="G76" s="44" t="s">
        <v>94</v>
      </c>
      <c r="H76" s="44"/>
      <c r="I76" s="44"/>
    </row>
    <row r="77" spans="1:15" ht="19.5" customHeight="1" x14ac:dyDescent="0.25">
      <c r="A77" s="44" t="s">
        <v>48</v>
      </c>
      <c r="B77" s="44"/>
      <c r="C77" s="44"/>
      <c r="D77" s="44"/>
      <c r="E77" s="44" t="s">
        <v>44</v>
      </c>
      <c r="F77" s="44"/>
      <c r="G77" s="44" t="s">
        <v>45</v>
      </c>
      <c r="H77" s="44"/>
      <c r="I77" s="44"/>
    </row>
    <row r="78" spans="1:15" x14ac:dyDescent="0.25">
      <c r="A78" s="2"/>
      <c r="B78" s="2"/>
      <c r="D78" s="2" t="s">
        <v>47</v>
      </c>
      <c r="E78" s="2"/>
      <c r="F78" s="2"/>
      <c r="G78" s="2"/>
      <c r="H78" s="2"/>
      <c r="I78" s="2"/>
    </row>
    <row r="79" spans="1:15" ht="15" customHeight="1" x14ac:dyDescent="0.25">
      <c r="A79" s="2"/>
      <c r="B79" s="2"/>
      <c r="C79" s="2"/>
      <c r="E79" s="2"/>
      <c r="F79" s="2"/>
      <c r="G79" s="2"/>
      <c r="H79" s="2"/>
      <c r="I79" s="2"/>
    </row>
  </sheetData>
  <mergeCells count="80">
    <mergeCell ref="O19:O23"/>
    <mergeCell ref="C15:H15"/>
    <mergeCell ref="A16:B16"/>
    <mergeCell ref="A54:F54"/>
    <mergeCell ref="A53:F53"/>
    <mergeCell ref="A15:B15"/>
    <mergeCell ref="M19:M23"/>
    <mergeCell ref="N19:N23"/>
    <mergeCell ref="A17:B17"/>
    <mergeCell ref="L19:L23"/>
    <mergeCell ref="A19:A23"/>
    <mergeCell ref="B19:B23"/>
    <mergeCell ref="I22:J22"/>
    <mergeCell ref="K22:K23"/>
    <mergeCell ref="H22:H23"/>
    <mergeCell ref="G20:G23"/>
    <mergeCell ref="M1:O3"/>
    <mergeCell ref="C13:H13"/>
    <mergeCell ref="C21:C23"/>
    <mergeCell ref="D21:D23"/>
    <mergeCell ref="H21:K21"/>
    <mergeCell ref="C16:H16"/>
    <mergeCell ref="C17:H17"/>
    <mergeCell ref="C9:H11"/>
    <mergeCell ref="C12:H12"/>
    <mergeCell ref="C14:H14"/>
    <mergeCell ref="A4:O4"/>
    <mergeCell ref="A5:O5"/>
    <mergeCell ref="A9:B11"/>
    <mergeCell ref="A12:B12"/>
    <mergeCell ref="A13:B13"/>
    <mergeCell ref="A14:B14"/>
    <mergeCell ref="H20:K20"/>
    <mergeCell ref="F19:F23"/>
    <mergeCell ref="G71:I71"/>
    <mergeCell ref="C19:D20"/>
    <mergeCell ref="E19:E23"/>
    <mergeCell ref="G19:K19"/>
    <mergeCell ref="A49:F49"/>
    <mergeCell ref="A32:N32"/>
    <mergeCell ref="A35:N35"/>
    <mergeCell ref="A43:F43"/>
    <mergeCell ref="A37:N37"/>
    <mergeCell ref="A39:N39"/>
    <mergeCell ref="A41:N41"/>
    <mergeCell ref="A68:F68"/>
    <mergeCell ref="A30:N30"/>
    <mergeCell ref="A52:F52"/>
    <mergeCell ref="A44:F44"/>
    <mergeCell ref="G77:I77"/>
    <mergeCell ref="A72:D72"/>
    <mergeCell ref="E72:F72"/>
    <mergeCell ref="G72:I72"/>
    <mergeCell ref="A73:E73"/>
    <mergeCell ref="A76:D76"/>
    <mergeCell ref="E76:F76"/>
    <mergeCell ref="G76:I76"/>
    <mergeCell ref="A77:D77"/>
    <mergeCell ref="E77:F77"/>
    <mergeCell ref="A50:F50"/>
    <mergeCell ref="A46:F46"/>
    <mergeCell ref="A47:F47"/>
    <mergeCell ref="A48:F48"/>
    <mergeCell ref="A71:D71"/>
    <mergeCell ref="E71:F71"/>
    <mergeCell ref="A59:F59"/>
    <mergeCell ref="A64:F64"/>
    <mergeCell ref="A66:F66"/>
    <mergeCell ref="A65:F65"/>
    <mergeCell ref="A61:F61"/>
    <mergeCell ref="A62:F62"/>
    <mergeCell ref="A63:F63"/>
    <mergeCell ref="A67:F67"/>
    <mergeCell ref="A45:F45"/>
    <mergeCell ref="A60:F60"/>
    <mergeCell ref="A51:F51"/>
    <mergeCell ref="A55:F55"/>
    <mergeCell ref="A56:F56"/>
    <mergeCell ref="A58:F58"/>
    <mergeCell ref="A57:F57"/>
  </mergeCells>
  <pageMargins left="0.7" right="0.7" top="0.75" bottom="0.75" header="0.3" footer="0.3"/>
  <pageSetup paperSize="9" scale="3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customHeight="1" x14ac:dyDescent="0.25"/>
  <sheetData/>
  <pageMargins left="0.7" right="0.7" top="0.75" bottom="0.75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Nix</cp:lastModifiedBy>
  <cp:lastPrinted>2018-01-18T23:58:12Z</cp:lastPrinted>
  <dcterms:created xsi:type="dcterms:W3CDTF">2017-01-17T00:48:28Z</dcterms:created>
  <dcterms:modified xsi:type="dcterms:W3CDTF">2018-02-02T03:51:40Z</dcterms:modified>
</cp:coreProperties>
</file>