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2" sheetId="1" r:id="rId1"/>
  </sheets>
  <definedNames>
    <definedName name="_xlnm.Print_Titles" localSheetId="0">'Прил 2'!$9:$10</definedName>
  </definedNames>
  <calcPr calcId="145621"/>
</workbook>
</file>

<file path=xl/calcChain.xml><?xml version="1.0" encoding="utf-8"?>
<calcChain xmlns="http://schemas.openxmlformats.org/spreadsheetml/2006/main">
  <c r="C49" i="1" l="1"/>
  <c r="C58" i="1"/>
  <c r="C39" i="1"/>
  <c r="C41" i="1"/>
</calcChain>
</file>

<file path=xl/sharedStrings.xml><?xml version="1.0" encoding="utf-8"?>
<sst xmlns="http://schemas.openxmlformats.org/spreadsheetml/2006/main" count="109" uniqueCount="108">
  <si>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</si>
  <si>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</si>
  <si>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</si>
  <si>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</si>
  <si>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</si>
  <si>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</si>
  <si>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</si>
  <si>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</si>
  <si>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</si>
  <si>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</si>
  <si>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</si>
  <si>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</si>
  <si>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</si>
  <si>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</si>
  <si>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</si>
  <si>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</si>
  <si>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</si>
  <si>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</si>
  <si>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</si>
  <si>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</si>
  <si>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</si>
  <si>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</si>
  <si>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</si>
  <si>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</si>
  <si>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</si>
  <si>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</si>
  <si>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</si>
  <si>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</si>
  <si>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</si>
  <si>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</si>
  <si>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</si>
  <si>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</si>
  <si>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</si>
  <si>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</si>
  <si>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</si>
  <si>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</si>
  <si>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</si>
  <si>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</si>
  <si>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</si>
  <si>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</si>
  <si>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</si>
  <si>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</si>
  <si>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</si>
  <si>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</si>
  <si>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</si>
  <si>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</si>
  <si>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</si>
  <si>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</si>
  <si>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</si>
  <si>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</si>
  <si>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</si>
  <si>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</si>
  <si>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</si>
  <si>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- всего, в том числе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</si>
  <si>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</si>
  <si>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</si>
  <si>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</si>
  <si>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</si>
  <si>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000 2 02 02000 00 0000 151</t>
  </si>
  <si>
    <t>Субсидии - всего, в том числе</t>
  </si>
  <si>
    <t>000 2 02 29999 10 0000 151</t>
  </si>
  <si>
    <t>Прочие субсидии бюджетам сельских поселений</t>
  </si>
  <si>
    <t>000 2 02 03000 00 0000 151</t>
  </si>
  <si>
    <t>Субвенции - всего, в том числе</t>
  </si>
  <si>
    <t>000 2 02 30022 10 0000 151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</si>
  <si>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</si>
  <si>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000 2 02 30024 10 0000 151</t>
  </si>
  <si>
    <t>000 2 02 35118 10 0000 151</t>
  </si>
  <si>
    <t>000 2 02 35930 10 0000 151</t>
  </si>
  <si>
    <t>000 2 02 04000 00 0000 151</t>
  </si>
  <si>
    <t>Иные межбюджетные трансферты</t>
  </si>
  <si>
    <t>000 2 02 49999 10 0000 151</t>
  </si>
  <si>
    <t>ИТОГО ДОХОДОВ</t>
  </si>
  <si>
    <t>Приложение № 3</t>
  </si>
  <si>
    <t>Доходы бюджета муниципального образования сельское поселение "село Ковран" на 2017 год</t>
  </si>
  <si>
    <t>(тыс. рублей)</t>
  </si>
  <si>
    <t xml:space="preserve">                                                           к Решению от 26.12.2016 № 9 "О бюджете муниципального образования сельское поселение "село Ковран" на 2017 год"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</si>
  <si>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"Энергосбережение и повышение энергетической эффективности в Камчатском крае"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</si>
  <si>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"Чистая вода в Камчатском крае"</t>
  </si>
  <si>
    <t>Субсидии 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</si>
  <si>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На расходы по оплате коммунальных услуг бюджетным учреждениям, финансируемых из бюджета поселения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</si>
  <si>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 "Основное мероприятие "Совершенствование  процесса патриотического воспитания" Иные межбюджетные трансферты бюджетам сельских поселений на реализацию мероприятий по патриотическому воспитанию</t>
  </si>
  <si>
    <t>На выполнение мероприятий муниципальной программы "Развитие физической культуры и спорта в Тигильском муниципальном районе" Основное мероприятие "Массовый спорт" Иные межбюджетные трансферты  бюджетам сельских поселений на реализацию мероприятий по физкультуре и спорту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</si>
  <si>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правонарушений и преступлений на территории Тигильского муниципального района." Основное мероприятие  "Профилактика правонарушений". Иные межбюджетные трансферты бюджетам сельских поселений на реализацию мероприятий по профилактике правонарушений и преступлений.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</si>
  <si>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наркомании и токсикомании среди населения Тигильского муниципального района." Основное мероприятие "Проведение профилактических мероприятий по формированию навыков здорового образа жизни". 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</si>
  <si>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</si>
  <si>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>На выполнение мероприятий муниципальной программы "Совершенствование гражданской обороны, защиты населения и территорий Тигильского муниципального района от чрезвычайных ситуаций природного  и техногенного характера, обеспечение пожарной безопасности" Подпрограмма "Обеспечение пожарной безопасности на территории Тигильского муниципального района" Основное мероприятие "Повышение пожарной безопасности учреждений культуры с массовым пребыванием людей". Иные межбюджетные трансферты бюджетам сельских поселений на реализацию мероприятий по пожарной безопасности</t>
  </si>
  <si>
    <t xml:space="preserve">На выполнение мероприятий муниципальной программы " Совершенствование территориальной политики, укрепление национального единства и межнациональных отношений в Тигильском муниципальном районе на 2014-2016 годы" Подпрограмма " Повышение эффективности деятельности органов местного самоуправления" Иные межбюджетные трансферты бюджетам сельских поселений на повышение квалификации муниципальных служащих </t>
  </si>
  <si>
    <t>На выполнение мероприятий муниципальной программы Тигильского муниципального района "Энергоэффективность, развитие энергетики и коммунального хозяйства, обеспечение жителей населенных пунктов Тигильского муниципального района коммунальными услугами и услугами по благоустройству на 2014-2016 годы". Подпрограмма "Чистая вода на территории Тигильского муниципального района". Иные межбюджетные трансферты бюджетам сельских поселений на реализацию инвестиционных мероприятий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</si>
  <si>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 на 2014-2018 годы"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</si>
  <si>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>На выполнение мероприятий  муниципальной программы "Обеспечение нас. Подпрограмма "Строительство жилья эконом -класса для специалистов сферы и граждан, стоящих в очереди на улучшение жилищных условий"". Иные межбюджетные трансферты бюджетам сельских поселений на реализацию инвестиционных мероприятий</t>
  </si>
  <si>
    <t>Иные межбюджетные трансферты бюджетам сельских поселений на повышение оплаты труда работникам учреждений культуры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</si>
  <si>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</si>
  <si>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   38.01324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</si>
  <si>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</si>
  <si>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</si>
  <si>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</si>
  <si>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</si>
  <si>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</si>
  <si>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</si>
  <si>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000 2 07 00000 00 0000 000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</si>
  <si>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</si>
  <si>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</si>
  <si>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</si>
  <si>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"Традиционная культура  и народное творчество" Основное мероприятие " Развитие традиционной культуры и народного творчества" Иные межбюджетные трансферты бюджетам сельских поселений на развитие традиционной культуры</t>
  </si>
  <si>
    <t>Иные межбюджетные трансферты бюджетам сельских поселений на  приобретение коммунальной техники</t>
  </si>
  <si>
    <t>Приложение № 2</t>
  </si>
  <si>
    <t xml:space="preserve">                                                              к Решению "О внесении изменений в бюджет муниципального образования сельское поселение "село Ковран" на 2017 год" от 25.12.2017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</si>
</sst>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/>
    </xf>
    <xf numFmtId="11" fontId="4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>
      <selection activeCell="B2" sqref="B2:C2"/>
    </sheetView>
  </sheetViews>
  <sheetFormatPr defaultRowHeight="12.75" x14ac:dyDescent="0.2"/>
  <cols>
    <col min="1" max="1" width="33.1640625" customWidth="1"/>
    <col min="2" max="2" width="60.1640625" customWidth="1"/>
    <col min="3" max="3" width="20.6640625" customWidth="1"/>
    <col min="4" max="4" width="11.1640625" bestFit="1" customWidth="1"/>
  </cols>
  <sheetData>
    <row r="1" spans="1:3" x14ac:dyDescent="0.2">
      <c r="C1" s="2" t="s">
        <v>106</v>
      </c>
    </row>
    <row r="2" spans="1:3" ht="38.25" customHeight="1" x14ac:dyDescent="0.2">
      <c r="B2" s="28" t="s">
        <v>107</v>
      </c>
      <c r="C2" s="29"/>
    </row>
    <row r="4" spans="1:3" x14ac:dyDescent="0.2">
      <c r="C4" s="3" t="s">
        <v>73</v>
      </c>
    </row>
    <row r="5" spans="1:3" ht="27.75" customHeight="1" x14ac:dyDescent="0.2">
      <c r="A5" t="s">
        <v>0</v>
      </c>
      <c r="B5" s="30" t="s">
        <v>76</v>
      </c>
      <c r="C5" s="31"/>
    </row>
    <row r="6" spans="1:3" ht="12.75" customHeight="1" x14ac:dyDescent="0.2">
      <c r="B6" s="4"/>
      <c r="C6" s="5"/>
    </row>
    <row r="7" spans="1:3" ht="27.75" customHeight="1" x14ac:dyDescent="0.2">
      <c r="A7" s="32" t="s">
        <v>74</v>
      </c>
      <c r="B7" s="32"/>
      <c r="C7" s="32"/>
    </row>
    <row r="8" spans="1:3" ht="13.5" customHeight="1" x14ac:dyDescent="0.2">
      <c r="B8" s="4"/>
      <c r="C8" s="6" t="s">
        <v>75</v>
      </c>
    </row>
    <row r="9" spans="1:3" ht="31.9" customHeight="1" x14ac:dyDescent="0.2">
      <c r="A9" s="1" t="s">
        <v>1</v>
      </c>
      <c r="B9" s="1" t="s">
        <v>2</v>
      </c>
      <c r="C9" s="1" t="s">
        <v>3</v>
      </c>
    </row>
    <row r="10" spans="1:3" ht="18" customHeight="1" x14ac:dyDescent="0.2">
      <c r="A10" s="1" t="s">
        <v>4</v>
      </c>
      <c r="B10" s="1" t="s">
        <v>5</v>
      </c>
      <c r="C10" s="1" t="s">
        <v>6</v>
      </c>
    </row>
    <row r="11" spans="1:3" ht="14.25" x14ac:dyDescent="0.2">
      <c r="A11" s="17" t="s">
        <v>7</v>
      </c>
      <c r="B11" s="18" t="s">
        <v>8</v>
      </c>
      <c r="C11" s="19">
        <v>930.94534999999996</v>
      </c>
    </row>
    <row r="12" spans="1:3" x14ac:dyDescent="0.2">
      <c r="A12" s="17" t="s">
        <v>9</v>
      </c>
      <c r="B12" s="20" t="s">
        <v>10</v>
      </c>
      <c r="C12" s="21">
        <v>130</v>
      </c>
    </row>
    <row r="13" spans="1:3" ht="60" x14ac:dyDescent="0.2">
      <c r="A13" s="22" t="s">
        <v>11</v>
      </c>
      <c r="B13" s="23" t="s">
        <v>92</v>
      </c>
      <c r="C13" s="24">
        <v>130</v>
      </c>
    </row>
    <row r="14" spans="1:3" ht="36" x14ac:dyDescent="0.2">
      <c r="A14" s="17" t="s">
        <v>12</v>
      </c>
      <c r="B14" s="20" t="s">
        <v>13</v>
      </c>
      <c r="C14" s="21">
        <v>605.79817000000003</v>
      </c>
    </row>
    <row r="15" spans="1:3" ht="48" x14ac:dyDescent="0.2">
      <c r="A15" s="22" t="s">
        <v>14</v>
      </c>
      <c r="B15" s="23" t="s">
        <v>15</v>
      </c>
      <c r="C15" s="24">
        <v>224.32454999999999</v>
      </c>
    </row>
    <row r="16" spans="1:3" ht="60" x14ac:dyDescent="0.2">
      <c r="A16" s="22" t="s">
        <v>16</v>
      </c>
      <c r="B16" s="23" t="s">
        <v>17</v>
      </c>
      <c r="C16" s="24">
        <v>2.0985999999999998</v>
      </c>
    </row>
    <row r="17" spans="1:3" ht="48" x14ac:dyDescent="0.2">
      <c r="A17" s="22" t="s">
        <v>18</v>
      </c>
      <c r="B17" s="23" t="s">
        <v>19</v>
      </c>
      <c r="C17" s="24">
        <v>417.38826</v>
      </c>
    </row>
    <row r="18" spans="1:3" ht="48" x14ac:dyDescent="0.2">
      <c r="A18" s="22" t="s">
        <v>20</v>
      </c>
      <c r="B18" s="23" t="s">
        <v>21</v>
      </c>
      <c r="C18" s="24" t="s">
        <v>93</v>
      </c>
    </row>
    <row r="19" spans="1:3" x14ac:dyDescent="0.2">
      <c r="A19" s="17" t="s">
        <v>22</v>
      </c>
      <c r="B19" s="20" t="s">
        <v>23</v>
      </c>
      <c r="C19" s="21">
        <v>0</v>
      </c>
    </row>
    <row r="20" spans="1:3" x14ac:dyDescent="0.2">
      <c r="A20" s="22" t="s">
        <v>24</v>
      </c>
      <c r="B20" s="23" t="s">
        <v>25</v>
      </c>
      <c r="C20" s="24">
        <v>0</v>
      </c>
    </row>
    <row r="21" spans="1:3" x14ac:dyDescent="0.2">
      <c r="A21" s="17" t="s">
        <v>26</v>
      </c>
      <c r="B21" s="20" t="s">
        <v>27</v>
      </c>
      <c r="C21" s="21">
        <v>128.08717999999999</v>
      </c>
    </row>
    <row r="22" spans="1:3" ht="36" x14ac:dyDescent="0.2">
      <c r="A22" s="22" t="s">
        <v>28</v>
      </c>
      <c r="B22" s="23" t="s">
        <v>29</v>
      </c>
      <c r="C22" s="24">
        <v>0.22753000000000001</v>
      </c>
    </row>
    <row r="23" spans="1:3" ht="24" x14ac:dyDescent="0.2">
      <c r="A23" s="22" t="s">
        <v>30</v>
      </c>
      <c r="B23" s="23" t="s">
        <v>31</v>
      </c>
      <c r="C23" s="24">
        <v>126.85965</v>
      </c>
    </row>
    <row r="24" spans="1:3" ht="24" x14ac:dyDescent="0.2">
      <c r="A24" s="22" t="s">
        <v>94</v>
      </c>
      <c r="B24" s="23" t="s">
        <v>95</v>
      </c>
      <c r="C24" s="24">
        <v>1</v>
      </c>
    </row>
    <row r="25" spans="1:3" x14ac:dyDescent="0.2">
      <c r="A25" s="17" t="s">
        <v>32</v>
      </c>
      <c r="B25" s="20" t="s">
        <v>33</v>
      </c>
      <c r="C25" s="21">
        <v>7</v>
      </c>
    </row>
    <row r="26" spans="1:3" ht="48" x14ac:dyDescent="0.2">
      <c r="A26" s="22" t="s">
        <v>34</v>
      </c>
      <c r="B26" s="23" t="s">
        <v>35</v>
      </c>
      <c r="C26" s="24">
        <v>7</v>
      </c>
    </row>
    <row r="27" spans="1:3" ht="36" x14ac:dyDescent="0.2">
      <c r="A27" s="17" t="s">
        <v>36</v>
      </c>
      <c r="B27" s="20" t="s">
        <v>37</v>
      </c>
      <c r="C27" s="21">
        <v>36.159999999999997</v>
      </c>
    </row>
    <row r="28" spans="1:3" ht="60" x14ac:dyDescent="0.2">
      <c r="A28" s="22" t="s">
        <v>38</v>
      </c>
      <c r="B28" s="23" t="s">
        <v>39</v>
      </c>
      <c r="C28" s="24">
        <v>36.159999999999997</v>
      </c>
    </row>
    <row r="29" spans="1:3" ht="24" x14ac:dyDescent="0.2">
      <c r="A29" s="17" t="s">
        <v>40</v>
      </c>
      <c r="B29" s="20" t="s">
        <v>41</v>
      </c>
      <c r="C29" s="21">
        <v>18.899999999999999</v>
      </c>
    </row>
    <row r="30" spans="1:3" ht="24" x14ac:dyDescent="0.2">
      <c r="A30" s="22" t="s">
        <v>42</v>
      </c>
      <c r="B30" s="23" t="s">
        <v>43</v>
      </c>
      <c r="C30" s="24">
        <v>18.899999999999999</v>
      </c>
    </row>
    <row r="31" spans="1:3" x14ac:dyDescent="0.2">
      <c r="A31" s="17" t="s">
        <v>44</v>
      </c>
      <c r="B31" s="20" t="s">
        <v>45</v>
      </c>
      <c r="C31" s="21">
        <v>5</v>
      </c>
    </row>
    <row r="32" spans="1:3" ht="36" x14ac:dyDescent="0.2">
      <c r="A32" s="22" t="s">
        <v>46</v>
      </c>
      <c r="B32" s="23" t="s">
        <v>47</v>
      </c>
      <c r="C32" s="24">
        <v>5</v>
      </c>
    </row>
    <row r="33" spans="1:4" ht="14.25" x14ac:dyDescent="0.2">
      <c r="A33" s="17" t="s">
        <v>48</v>
      </c>
      <c r="B33" s="18" t="s">
        <v>49</v>
      </c>
      <c r="C33" s="19">
        <v>18693.52116</v>
      </c>
    </row>
    <row r="34" spans="1:4" ht="36" x14ac:dyDescent="0.2">
      <c r="A34" s="17" t="s">
        <v>50</v>
      </c>
      <c r="B34" s="20" t="s">
        <v>51</v>
      </c>
      <c r="C34" s="21">
        <v>18493.52116</v>
      </c>
    </row>
    <row r="35" spans="1:4" x14ac:dyDescent="0.2">
      <c r="A35" s="25" t="s">
        <v>52</v>
      </c>
      <c r="B35" s="20" t="s">
        <v>53</v>
      </c>
      <c r="C35" s="21">
        <v>9937</v>
      </c>
    </row>
    <row r="36" spans="1:4" ht="24" x14ac:dyDescent="0.2">
      <c r="A36" s="22" t="s">
        <v>54</v>
      </c>
      <c r="B36" s="23" t="s">
        <v>55</v>
      </c>
      <c r="C36" s="24">
        <v>3534</v>
      </c>
    </row>
    <row r="37" spans="1:4" ht="24" x14ac:dyDescent="0.2">
      <c r="A37" s="22" t="s">
        <v>56</v>
      </c>
      <c r="B37" s="23" t="s">
        <v>57</v>
      </c>
      <c r="C37" s="24">
        <v>6403</v>
      </c>
    </row>
    <row r="38" spans="1:4" x14ac:dyDescent="0.2">
      <c r="A38" s="25" t="s">
        <v>58</v>
      </c>
      <c r="B38" s="20" t="s">
        <v>59</v>
      </c>
      <c r="C38" s="21">
        <v>284.98424</v>
      </c>
    </row>
    <row r="39" spans="1:4" x14ac:dyDescent="0.2">
      <c r="A39" s="22" t="s">
        <v>60</v>
      </c>
      <c r="B39" s="23" t="s">
        <v>61</v>
      </c>
      <c r="C39" s="24">
        <f>SUM(C40:C42)</f>
        <v>284.98424</v>
      </c>
    </row>
    <row r="40" spans="1:4" s="11" customFormat="1" ht="89.25" x14ac:dyDescent="0.2">
      <c r="A40" s="7"/>
      <c r="B40" s="8" t="s">
        <v>77</v>
      </c>
      <c r="C40" s="9">
        <v>96.02</v>
      </c>
      <c r="D40" s="10"/>
    </row>
    <row r="41" spans="1:4" s="11" customFormat="1" ht="76.5" x14ac:dyDescent="0.2">
      <c r="A41" s="7"/>
      <c r="B41" s="8" t="s">
        <v>78</v>
      </c>
      <c r="C41" s="9">
        <f>87-0.03576</f>
        <v>86.964240000000004</v>
      </c>
      <c r="D41" s="10"/>
    </row>
    <row r="42" spans="1:4" s="11" customFormat="1" ht="89.25" x14ac:dyDescent="0.2">
      <c r="A42" s="7"/>
      <c r="B42" s="8" t="s">
        <v>79</v>
      </c>
      <c r="C42" s="9">
        <v>102</v>
      </c>
      <c r="D42" s="10"/>
    </row>
    <row r="43" spans="1:4" x14ac:dyDescent="0.2">
      <c r="A43" s="25" t="s">
        <v>62</v>
      </c>
      <c r="B43" s="20" t="s">
        <v>63</v>
      </c>
      <c r="C43" s="21">
        <v>2588.5</v>
      </c>
    </row>
    <row r="44" spans="1:4" ht="36" x14ac:dyDescent="0.2">
      <c r="A44" s="22" t="s">
        <v>64</v>
      </c>
      <c r="B44" s="23" t="s">
        <v>65</v>
      </c>
      <c r="C44" s="24">
        <v>2375</v>
      </c>
    </row>
    <row r="45" spans="1:4" ht="24" x14ac:dyDescent="0.2">
      <c r="A45" s="22" t="s">
        <v>66</v>
      </c>
      <c r="B45" s="23" t="s">
        <v>96</v>
      </c>
      <c r="C45" s="24">
        <v>20.5</v>
      </c>
    </row>
    <row r="46" spans="1:4" ht="36" x14ac:dyDescent="0.2">
      <c r="A46" s="22" t="s">
        <v>67</v>
      </c>
      <c r="B46" s="23" t="s">
        <v>97</v>
      </c>
      <c r="C46" s="24">
        <v>173.6</v>
      </c>
    </row>
    <row r="47" spans="1:4" ht="24" x14ac:dyDescent="0.2">
      <c r="A47" s="22" t="s">
        <v>68</v>
      </c>
      <c r="B47" s="23" t="s">
        <v>98</v>
      </c>
      <c r="C47" s="24">
        <v>19.399999999999999</v>
      </c>
    </row>
    <row r="48" spans="1:4" x14ac:dyDescent="0.2">
      <c r="A48" s="25" t="s">
        <v>69</v>
      </c>
      <c r="B48" s="20" t="s">
        <v>70</v>
      </c>
      <c r="C48" s="21">
        <v>5683.0369199999996</v>
      </c>
    </row>
    <row r="49" spans="1:3" ht="24" x14ac:dyDescent="0.2">
      <c r="A49" s="22" t="s">
        <v>71</v>
      </c>
      <c r="B49" s="23" t="s">
        <v>99</v>
      </c>
      <c r="C49" s="24">
        <f>SUM(C50:C63)</f>
        <v>5683.0369199999996</v>
      </c>
    </row>
    <row r="50" spans="1:3" s="11" customFormat="1" ht="37.5" customHeight="1" x14ac:dyDescent="0.2">
      <c r="A50" s="7"/>
      <c r="B50" s="12" t="s">
        <v>80</v>
      </c>
      <c r="C50" s="9">
        <v>825</v>
      </c>
    </row>
    <row r="51" spans="1:3" s="11" customFormat="1" ht="102" x14ac:dyDescent="0.2">
      <c r="A51" s="7"/>
      <c r="B51" s="8" t="s">
        <v>104</v>
      </c>
      <c r="C51" s="9">
        <v>50</v>
      </c>
    </row>
    <row r="52" spans="1:3" s="11" customFormat="1" ht="102" x14ac:dyDescent="0.2">
      <c r="A52" s="7"/>
      <c r="B52" s="8" t="s">
        <v>81</v>
      </c>
      <c r="C52" s="9">
        <v>22</v>
      </c>
    </row>
    <row r="53" spans="1:3" s="11" customFormat="1" ht="76.5" x14ac:dyDescent="0.2">
      <c r="A53" s="7"/>
      <c r="B53" s="8" t="s">
        <v>82</v>
      </c>
      <c r="C53" s="9">
        <v>14</v>
      </c>
    </row>
    <row r="54" spans="1:3" s="11" customFormat="1" ht="114.75" x14ac:dyDescent="0.2">
      <c r="A54" s="7"/>
      <c r="B54" s="13" t="s">
        <v>83</v>
      </c>
      <c r="C54" s="9">
        <v>4</v>
      </c>
    </row>
    <row r="55" spans="1:3" s="11" customFormat="1" ht="127.5" x14ac:dyDescent="0.2">
      <c r="A55" s="7"/>
      <c r="B55" s="13" t="s">
        <v>84</v>
      </c>
      <c r="C55" s="9">
        <v>4</v>
      </c>
    </row>
    <row r="56" spans="1:3" s="11" customFormat="1" ht="140.25" x14ac:dyDescent="0.2">
      <c r="A56" s="7"/>
      <c r="B56" s="14" t="s">
        <v>85</v>
      </c>
      <c r="C56" s="9">
        <v>68.248000000000005</v>
      </c>
    </row>
    <row r="57" spans="1:3" s="11" customFormat="1" ht="153" x14ac:dyDescent="0.2">
      <c r="A57" s="7"/>
      <c r="B57" s="8" t="s">
        <v>86</v>
      </c>
      <c r="C57" s="9">
        <v>50</v>
      </c>
    </row>
    <row r="58" spans="1:3" s="11" customFormat="1" ht="25.5" x14ac:dyDescent="0.2">
      <c r="A58" s="7"/>
      <c r="B58" s="8" t="s">
        <v>105</v>
      </c>
      <c r="C58" s="9">
        <f>5600-1092</f>
        <v>4508</v>
      </c>
    </row>
    <row r="59" spans="1:3" s="11" customFormat="1" ht="102" hidden="1" x14ac:dyDescent="0.2">
      <c r="A59" s="7"/>
      <c r="B59" s="15" t="s">
        <v>87</v>
      </c>
      <c r="C59" s="9"/>
    </row>
    <row r="60" spans="1:3" s="11" customFormat="1" ht="127.5" hidden="1" x14ac:dyDescent="0.2">
      <c r="A60" s="7"/>
      <c r="B60" s="8" t="s">
        <v>88</v>
      </c>
      <c r="C60" s="16"/>
    </row>
    <row r="61" spans="1:3" s="11" customFormat="1" ht="133.5" hidden="1" customHeight="1" x14ac:dyDescent="0.2">
      <c r="A61" s="7"/>
      <c r="B61" s="14" t="s">
        <v>89</v>
      </c>
      <c r="C61" s="16"/>
    </row>
    <row r="62" spans="1:3" s="11" customFormat="1" ht="76.5" hidden="1" x14ac:dyDescent="0.2">
      <c r="A62" s="7"/>
      <c r="B62" s="8" t="s">
        <v>90</v>
      </c>
      <c r="C62" s="16"/>
    </row>
    <row r="63" spans="1:3" s="11" customFormat="1" ht="38.25" x14ac:dyDescent="0.2">
      <c r="A63" s="7"/>
      <c r="B63" s="8" t="s">
        <v>91</v>
      </c>
      <c r="C63" s="16">
        <v>137.78891999999999</v>
      </c>
    </row>
    <row r="64" spans="1:3" x14ac:dyDescent="0.2">
      <c r="A64" s="17" t="s">
        <v>100</v>
      </c>
      <c r="B64" s="20" t="s">
        <v>101</v>
      </c>
      <c r="C64" s="21">
        <v>200</v>
      </c>
    </row>
    <row r="65" spans="1:3" ht="24" x14ac:dyDescent="0.2">
      <c r="A65" s="22" t="s">
        <v>102</v>
      </c>
      <c r="B65" s="23" t="s">
        <v>103</v>
      </c>
      <c r="C65" s="24">
        <v>200</v>
      </c>
    </row>
    <row r="66" spans="1:3" x14ac:dyDescent="0.2">
      <c r="A66" s="26" t="s">
        <v>72</v>
      </c>
      <c r="B66" s="26" t="s">
        <v>0</v>
      </c>
      <c r="C66" s="21">
        <v>19624.466509999998</v>
      </c>
    </row>
    <row r="67" spans="1:3" x14ac:dyDescent="0.2">
      <c r="C67" s="27"/>
    </row>
  </sheetData>
  <mergeCells count="3">
    <mergeCell ref="B2:C2"/>
    <mergeCell ref="B5:C5"/>
    <mergeCell ref="A7:C7"/>
  </mergeCells>
  <pageMargins left="0.78740157480314965" right="0.19685039370078741" top="0.19685039370078741" bottom="0.19685039370078741" header="0" footer="0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2017-12-27T02:15:58Z</dcterms:modified>
</cp:coreProperties>
</file>