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рил 3" sheetId="1" r:id="rId1"/>
  </sheets>
  <definedNames>
    <definedName name="_xlnm.Print_Titles" localSheetId="0">'прил 3'!$10:$11</definedName>
  </definedNames>
  <calcPr calcId="145621"/>
</workbook>
</file>

<file path=xl/calcChain.xml><?xml version="1.0" encoding="utf-8"?>
<calcChain xmlns="http://schemas.openxmlformats.org/spreadsheetml/2006/main">
  <c r="C47" i="1" l="1"/>
  <c r="C34" i="1" l="1"/>
  <c r="C48" i="1"/>
  <c r="C41" i="1" l="1"/>
  <c r="C38" i="1" s="1"/>
  <c r="C37" i="1"/>
</calcChain>
</file>

<file path=xl/sharedStrings.xml><?xml version="1.0" encoding="utf-8"?>
<sst xmlns="http://schemas.openxmlformats.org/spreadsheetml/2006/main" count="108" uniqueCount="93">
  <si>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</si>
  <si>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</si>
  <si>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</si>
  <si>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</si>
  <si>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</si>
  <si>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</si>
  <si>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</si>
  <si>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</si>
  <si>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</si>
  <si>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</si>
  <si>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</si>
  <si>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</si>
  <si>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</si>
  <si>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</si>
  <si>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</si>
  <si>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</si>
  <si>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</si>
  <si>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</si>
  <si>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</si>
  <si>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</si>
  <si>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</si>
  <si>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</si>
  <si>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</si>
  <si>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</si>
  <si>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</si>
  <si>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</si>
  <si>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</si>
  <si>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</si>
  <si>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</si>
  <si>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</si>
  <si>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</si>
  <si>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</si>
  <si>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</si>
  <si>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</si>
  <si>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</si>
  <si>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- всего, в том числе</t>
  </si>
  <si>
    <t>Субсидии - всего, в том числе</t>
  </si>
  <si>
    <t>Прочие субсидии бюджетам сельских поселений</t>
  </si>
  <si>
    <t>Субвенции - всего, в том числе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</si>
  <si>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</si>
  <si>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Иные межбюджетные трансферты</t>
  </si>
  <si>
    <t>Прочие межбюджетные трансферты, передаваемые бюджетам сельских поселений</t>
  </si>
  <si>
    <t>ИТОГО ДОХОДОВ</t>
  </si>
  <si>
    <t>(тыс. рублей)</t>
  </si>
  <si>
    <t>Приложение № 3</t>
  </si>
  <si>
    <t>Субсидии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" Подпрограмма "Энергосбережение и повышение энергетической эффективности в Камчатском крае" Основное мероприятие " Проведение мероприятий, направленных на ремонт ветхих и аварийных сетей"</t>
  </si>
  <si>
    <t>000 2 02 10000 00 0000 150</t>
  </si>
  <si>
    <t>000 2 02 20000 00 0000 150</t>
  </si>
  <si>
    <t>000 2 02 29999 10 0000 150</t>
  </si>
  <si>
    <t>000 2 02 30000 00 0000 150</t>
  </si>
  <si>
    <t>000 2 02 30022 10 0000 150</t>
  </si>
  <si>
    <t>000 2 02 30024 10 0000 150</t>
  </si>
  <si>
    <t>000 2 02 35118 10 0000 150</t>
  </si>
  <si>
    <t>000 2 02 35930 10 0000 150</t>
  </si>
  <si>
    <t>000 2 02 40000 00 0000 150</t>
  </si>
  <si>
    <t>000 2 02 49999 10 0000 150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</si>
  <si>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</si>
  <si>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</si>
  <si>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</si>
  <si>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</si>
  <si>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</si>
  <si>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</si>
  <si>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</si>
  <si>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</si>
  <si>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000 1 13 02995 10 0000 130</t>
  </si>
  <si>
    <t>Прочие доходы от компенсации затрат бюджетов сельских поселений</t>
  </si>
  <si>
    <t>Субсидии  на реализацию мероприятий по государственной программе "Обращение с отходами производства и потребления в Камчатском крае." Подпрограмма "Ликвидация мест стихийного несанкционированного размещения отходов производства и потребления" 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</si>
  <si>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</si>
  <si>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</si>
  <si>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</si>
  <si>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</si>
  <si>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</si>
  <si>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Доходы бюджета муниципального образования сельского поселения "село Ковран" на 2021 год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</si>
  <si>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</si>
  <si>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</si>
  <si>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</si>
  <si>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</si>
  <si>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</si>
  <si>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</si>
  <si>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2 02 25576 10 0000 150</t>
  </si>
  <si>
    <t>Субсидии бюджетам сельских поселений на обеспечение комплексного развития сельских территорий                                                                                           Субсидии  на реализацию мероприятий по государственной программе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 Основное мероприятие "Предоставление государственной поддержки на реализацию общественно - значимых проектов по благоустройству сельских территорий".</t>
  </si>
  <si>
    <t>Субсидии  на реализацию мероприятий по государственной программе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 Основное мероприятие "Предоставление государственной поддержки на реализацию общественно - значимых проектов по благоустройству сельских территорий".</t>
  </si>
  <si>
    <t>Иные межбюджетные трансферты бюджетам сельских поселений на оплату коммунальных услуг учреждений</t>
  </si>
  <si>
    <t>Иные межбюджетные трансферты бюджетам сельских поселений на реализацию мероприятий по развитию традиционной культуры</t>
  </si>
  <si>
    <t>Иные межбюджетные трансферты бюджетам сельских поселений на реализацию мероприятий по патриотическому воспитанию.</t>
  </si>
  <si>
    <t>Иные межбюджетные трансферты бюджетам сельских поселений на реализацию мероприятий по физкультуре и спорту</t>
  </si>
  <si>
    <t>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</si>
  <si>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 Иные межбюджетные трансферты бюджетам сельских поселений на реализацию мероприятий по снижению напряженности на рынке труда</t>
  </si>
  <si>
    <t xml:space="preserve">Иные межбюджетные трансферты бюджетам сельских поселений на реализацию  наказов избирателей к депутатам Законодательного Собрания Камчатского края </t>
  </si>
  <si>
    <t>Иные  межбюджетные трансферты бюджетам сельских поселений на реализацию основных мероприятий по комплексному благоустройству.</t>
  </si>
  <si>
    <t>-   36.21000</t>
  </si>
  <si>
    <t>Иные межбюджетные трансферты бюджетам сельских поселений на поддержку мер по обеспечению сбалансированности бюджетов.</t>
  </si>
  <si>
    <t xml:space="preserve"> к Решению от 28.12.2020 года № 37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2021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</si>
</sst>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11" fontId="7" fillId="0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top" wrapText="1"/>
    </xf>
    <xf numFmtId="165" fontId="7" fillId="3" borderId="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zoomScaleNormal="100" workbookViewId="0">
      <selection activeCell="B13" sqref="B13"/>
    </sheetView>
  </sheetViews>
  <sheetFormatPr defaultRowHeight="12.75" x14ac:dyDescent="0.2"/>
  <cols>
    <col min="1" max="1" width="33.1640625" customWidth="1"/>
    <col min="2" max="2" width="67" customWidth="1"/>
    <col min="3" max="3" width="20.6640625" customWidth="1"/>
    <col min="4" max="4" width="13.33203125" bestFit="1" customWidth="1"/>
  </cols>
  <sheetData>
    <row r="1" spans="1:3" ht="18.75" customHeight="1" x14ac:dyDescent="0.2">
      <c r="C1" s="10" t="s">
        <v>44</v>
      </c>
    </row>
    <row r="2" spans="1:3" ht="15.75" customHeight="1" x14ac:dyDescent="0.2">
      <c r="B2" s="34" t="s">
        <v>92</v>
      </c>
      <c r="C2" s="35"/>
    </row>
    <row r="3" spans="1:3" ht="17.25" customHeight="1" x14ac:dyDescent="0.2">
      <c r="B3" s="35"/>
      <c r="C3" s="35"/>
    </row>
    <row r="6" spans="1:3" x14ac:dyDescent="0.2">
      <c r="A6" s="36" t="s">
        <v>72</v>
      </c>
      <c r="B6" s="37"/>
      <c r="C6" s="37"/>
    </row>
    <row r="7" spans="1:3" ht="20.25" customHeight="1" x14ac:dyDescent="0.2">
      <c r="A7" s="37"/>
      <c r="B7" s="37"/>
      <c r="C7" s="37"/>
    </row>
    <row r="8" spans="1:3" ht="12.75" customHeight="1" x14ac:dyDescent="0.2">
      <c r="A8" s="11"/>
      <c r="B8" s="11"/>
      <c r="C8" s="11"/>
    </row>
    <row r="9" spans="1:3" x14ac:dyDescent="0.2">
      <c r="A9" t="s">
        <v>0</v>
      </c>
      <c r="C9" s="9" t="s">
        <v>43</v>
      </c>
    </row>
    <row r="10" spans="1:3" x14ac:dyDescent="0.2">
      <c r="A10" s="1" t="s">
        <v>1</v>
      </c>
      <c r="B10" s="1" t="s">
        <v>2</v>
      </c>
      <c r="C10" s="1" t="s">
        <v>3</v>
      </c>
    </row>
    <row r="11" spans="1:3" x14ac:dyDescent="0.2">
      <c r="A11" s="1" t="s">
        <v>4</v>
      </c>
      <c r="B11" s="1" t="s">
        <v>5</v>
      </c>
      <c r="C11" s="1" t="s">
        <v>6</v>
      </c>
    </row>
    <row r="12" spans="1:3" ht="14.25" x14ac:dyDescent="0.2">
      <c r="A12" s="1" t="s">
        <v>7</v>
      </c>
      <c r="B12" s="2" t="s">
        <v>8</v>
      </c>
      <c r="C12" s="14">
        <v>1359.8615</v>
      </c>
    </row>
    <row r="13" spans="1:3" x14ac:dyDescent="0.2">
      <c r="A13" s="1" t="s">
        <v>9</v>
      </c>
      <c r="B13" s="3" t="s">
        <v>10</v>
      </c>
      <c r="C13" s="15">
        <v>125</v>
      </c>
    </row>
    <row r="14" spans="1:3" x14ac:dyDescent="0.2">
      <c r="A14" s="5" t="s">
        <v>11</v>
      </c>
      <c r="B14" s="6" t="s">
        <v>12</v>
      </c>
      <c r="C14" s="16">
        <v>125</v>
      </c>
    </row>
    <row r="15" spans="1:3" ht="24" x14ac:dyDescent="0.2">
      <c r="A15" s="1" t="s">
        <v>13</v>
      </c>
      <c r="B15" s="3" t="s">
        <v>14</v>
      </c>
      <c r="C15" s="15">
        <v>550.48</v>
      </c>
    </row>
    <row r="16" spans="1:3" ht="72" x14ac:dyDescent="0.2">
      <c r="A16" s="5" t="s">
        <v>56</v>
      </c>
      <c r="B16" s="6" t="s">
        <v>57</v>
      </c>
      <c r="C16" s="16">
        <v>252.76</v>
      </c>
    </row>
    <row r="17" spans="1:4" ht="84" x14ac:dyDescent="0.2">
      <c r="A17" s="5" t="s">
        <v>58</v>
      </c>
      <c r="B17" s="6" t="s">
        <v>59</v>
      </c>
      <c r="C17" s="16">
        <v>1.44</v>
      </c>
    </row>
    <row r="18" spans="1:4" ht="72" x14ac:dyDescent="0.2">
      <c r="A18" s="5" t="s">
        <v>60</v>
      </c>
      <c r="B18" s="6" t="s">
        <v>61</v>
      </c>
      <c r="C18" s="16">
        <v>332.49</v>
      </c>
    </row>
    <row r="19" spans="1:4" ht="72" x14ac:dyDescent="0.2">
      <c r="A19" s="5" t="s">
        <v>62</v>
      </c>
      <c r="B19" s="6" t="s">
        <v>63</v>
      </c>
      <c r="C19" s="16" t="s">
        <v>90</v>
      </c>
    </row>
    <row r="20" spans="1:4" x14ac:dyDescent="0.2">
      <c r="A20" s="1" t="s">
        <v>15</v>
      </c>
      <c r="B20" s="3" t="s">
        <v>16</v>
      </c>
      <c r="C20" s="4">
        <v>40</v>
      </c>
    </row>
    <row r="21" spans="1:4" ht="38.25" x14ac:dyDescent="0.2">
      <c r="A21" s="17" t="s">
        <v>73</v>
      </c>
      <c r="B21" s="18" t="s">
        <v>74</v>
      </c>
      <c r="C21" s="16">
        <v>0.5</v>
      </c>
    </row>
    <row r="22" spans="1:4" ht="25.5" x14ac:dyDescent="0.2">
      <c r="A22" s="17" t="s">
        <v>75</v>
      </c>
      <c r="B22" s="18" t="s">
        <v>76</v>
      </c>
      <c r="C22" s="16">
        <v>39.5</v>
      </c>
    </row>
    <row r="23" spans="1:4" x14ac:dyDescent="0.2">
      <c r="A23" s="1" t="s">
        <v>17</v>
      </c>
      <c r="B23" s="3" t="s">
        <v>18</v>
      </c>
      <c r="C23" s="15">
        <v>8</v>
      </c>
    </row>
    <row r="24" spans="1:4" ht="48" x14ac:dyDescent="0.2">
      <c r="A24" s="5" t="s">
        <v>19</v>
      </c>
      <c r="B24" s="6" t="s">
        <v>20</v>
      </c>
      <c r="C24" s="16">
        <v>8</v>
      </c>
    </row>
    <row r="25" spans="1:4" ht="36" x14ac:dyDescent="0.2">
      <c r="A25" s="1" t="s">
        <v>21</v>
      </c>
      <c r="B25" s="3" t="s">
        <v>22</v>
      </c>
      <c r="C25" s="15">
        <v>50.731999999999999</v>
      </c>
    </row>
    <row r="26" spans="1:4" ht="53.25" customHeight="1" x14ac:dyDescent="0.2">
      <c r="A26" s="5" t="s">
        <v>23</v>
      </c>
      <c r="B26" s="6" t="s">
        <v>24</v>
      </c>
      <c r="C26" s="16">
        <v>50.731999999999999</v>
      </c>
    </row>
    <row r="27" spans="1:4" ht="24" x14ac:dyDescent="0.2">
      <c r="A27" s="1" t="s">
        <v>25</v>
      </c>
      <c r="B27" s="3" t="s">
        <v>26</v>
      </c>
      <c r="C27" s="15">
        <v>584.14949999999999</v>
      </c>
    </row>
    <row r="28" spans="1:4" ht="24" x14ac:dyDescent="0.2">
      <c r="A28" s="5" t="s">
        <v>27</v>
      </c>
      <c r="B28" s="6" t="s">
        <v>28</v>
      </c>
      <c r="C28" s="16">
        <v>10</v>
      </c>
    </row>
    <row r="29" spans="1:4" ht="17.25" customHeight="1" x14ac:dyDescent="0.2">
      <c r="A29" s="5" t="s">
        <v>64</v>
      </c>
      <c r="B29" s="6" t="s">
        <v>65</v>
      </c>
      <c r="C29" s="16">
        <v>574.14949999999999</v>
      </c>
    </row>
    <row r="30" spans="1:4" x14ac:dyDescent="0.2">
      <c r="A30" s="1" t="s">
        <v>29</v>
      </c>
      <c r="B30" s="3" t="s">
        <v>30</v>
      </c>
      <c r="C30" s="4">
        <v>1.5</v>
      </c>
    </row>
    <row r="31" spans="1:4" ht="51" x14ac:dyDescent="0.2">
      <c r="A31" s="17" t="s">
        <v>77</v>
      </c>
      <c r="B31" s="18" t="s">
        <v>78</v>
      </c>
      <c r="C31" s="16">
        <v>1.5</v>
      </c>
    </row>
    <row r="32" spans="1:4" x14ac:dyDescent="0.2">
      <c r="A32" s="19" t="s">
        <v>31</v>
      </c>
      <c r="B32" s="20" t="s">
        <v>32</v>
      </c>
      <c r="C32" s="14">
        <v>19745.467799999999</v>
      </c>
      <c r="D32" s="30"/>
    </row>
    <row r="33" spans="1:3" ht="25.5" x14ac:dyDescent="0.2">
      <c r="A33" s="19" t="s">
        <v>33</v>
      </c>
      <c r="B33" s="21" t="s">
        <v>34</v>
      </c>
      <c r="C33" s="15">
        <v>19745.467799999999</v>
      </c>
    </row>
    <row r="34" spans="1:3" x14ac:dyDescent="0.2">
      <c r="A34" s="19" t="s">
        <v>46</v>
      </c>
      <c r="B34" s="21" t="s">
        <v>35</v>
      </c>
      <c r="C34" s="15">
        <f>C35</f>
        <v>8163.68</v>
      </c>
    </row>
    <row r="35" spans="1:3" ht="25.5" x14ac:dyDescent="0.2">
      <c r="A35" s="17" t="s">
        <v>70</v>
      </c>
      <c r="B35" s="18" t="s">
        <v>71</v>
      </c>
      <c r="C35" s="16">
        <v>8163.68</v>
      </c>
    </row>
    <row r="36" spans="1:3" x14ac:dyDescent="0.2">
      <c r="A36" s="19" t="s">
        <v>47</v>
      </c>
      <c r="B36" s="21" t="s">
        <v>36</v>
      </c>
      <c r="C36" s="15">
        <v>3082.5007999999998</v>
      </c>
    </row>
    <row r="37" spans="1:3" ht="114.75" x14ac:dyDescent="0.2">
      <c r="A37" s="22" t="s">
        <v>79</v>
      </c>
      <c r="B37" s="23" t="s">
        <v>80</v>
      </c>
      <c r="C37" s="24">
        <f>2553.48177+25.79274</f>
        <v>2579.2745099999997</v>
      </c>
    </row>
    <row r="38" spans="1:3" x14ac:dyDescent="0.2">
      <c r="A38" s="5" t="s">
        <v>48</v>
      </c>
      <c r="B38" s="6" t="s">
        <v>37</v>
      </c>
      <c r="C38" s="7">
        <f>C39+C40+C41</f>
        <v>503.22629000000001</v>
      </c>
    </row>
    <row r="39" spans="1:3" ht="102" x14ac:dyDescent="0.2">
      <c r="A39" s="5" t="s">
        <v>48</v>
      </c>
      <c r="B39" s="12" t="s">
        <v>45</v>
      </c>
      <c r="C39" s="13">
        <v>86.2</v>
      </c>
    </row>
    <row r="40" spans="1:3" ht="102" x14ac:dyDescent="0.2">
      <c r="A40" s="5" t="s">
        <v>48</v>
      </c>
      <c r="B40" s="12" t="s">
        <v>66</v>
      </c>
      <c r="C40" s="13">
        <v>129</v>
      </c>
    </row>
    <row r="41" spans="1:3" ht="89.25" x14ac:dyDescent="0.2">
      <c r="A41" s="5" t="s">
        <v>48</v>
      </c>
      <c r="B41" s="12" t="s">
        <v>81</v>
      </c>
      <c r="C41" s="25">
        <f>288.02629</f>
        <v>288.02629000000002</v>
      </c>
    </row>
    <row r="42" spans="1:3" x14ac:dyDescent="0.2">
      <c r="A42" s="19" t="s">
        <v>49</v>
      </c>
      <c r="B42" s="21" t="s">
        <v>38</v>
      </c>
      <c r="C42" s="15">
        <v>2293.71</v>
      </c>
    </row>
    <row r="43" spans="1:3" ht="38.25" x14ac:dyDescent="0.2">
      <c r="A43" s="17" t="s">
        <v>50</v>
      </c>
      <c r="B43" s="18" t="s">
        <v>39</v>
      </c>
      <c r="C43" s="16">
        <v>2039</v>
      </c>
    </row>
    <row r="44" spans="1:3" ht="25.5" x14ac:dyDescent="0.2">
      <c r="A44" s="17" t="s">
        <v>51</v>
      </c>
      <c r="B44" s="18" t="s">
        <v>67</v>
      </c>
      <c r="C44" s="16">
        <v>22.3</v>
      </c>
    </row>
    <row r="45" spans="1:3" ht="38.25" x14ac:dyDescent="0.2">
      <c r="A45" s="17" t="s">
        <v>52</v>
      </c>
      <c r="B45" s="18" t="s">
        <v>68</v>
      </c>
      <c r="C45" s="16">
        <v>224.2</v>
      </c>
    </row>
    <row r="46" spans="1:3" ht="25.5" x14ac:dyDescent="0.2">
      <c r="A46" s="17" t="s">
        <v>53</v>
      </c>
      <c r="B46" s="18" t="s">
        <v>69</v>
      </c>
      <c r="C46" s="16">
        <v>8.2100000000000009</v>
      </c>
    </row>
    <row r="47" spans="1:3" x14ac:dyDescent="0.2">
      <c r="A47" s="19" t="s">
        <v>54</v>
      </c>
      <c r="B47" s="21" t="s">
        <v>40</v>
      </c>
      <c r="C47" s="15">
        <f>C48</f>
        <v>6205.5769999999993</v>
      </c>
    </row>
    <row r="48" spans="1:3" ht="24" x14ac:dyDescent="0.2">
      <c r="A48" s="5" t="s">
        <v>55</v>
      </c>
      <c r="B48" s="6" t="s">
        <v>41</v>
      </c>
      <c r="C48" s="7">
        <f>SUM(C49:C58)</f>
        <v>6205.5769999999993</v>
      </c>
    </row>
    <row r="49" spans="1:4" s="33" customFormat="1" ht="25.5" x14ac:dyDescent="0.2">
      <c r="A49" s="22" t="s">
        <v>55</v>
      </c>
      <c r="B49" s="12" t="s">
        <v>91</v>
      </c>
      <c r="C49" s="31">
        <v>4000</v>
      </c>
      <c r="D49" s="32"/>
    </row>
    <row r="50" spans="1:4" ht="25.5" x14ac:dyDescent="0.2">
      <c r="A50" s="5" t="s">
        <v>55</v>
      </c>
      <c r="B50" s="26" t="s">
        <v>82</v>
      </c>
      <c r="C50" s="13">
        <v>920</v>
      </c>
    </row>
    <row r="51" spans="1:4" ht="25.5" x14ac:dyDescent="0.2">
      <c r="A51" s="5" t="s">
        <v>55</v>
      </c>
      <c r="B51" s="12" t="s">
        <v>83</v>
      </c>
      <c r="C51" s="13">
        <v>5</v>
      </c>
    </row>
    <row r="52" spans="1:4" ht="25.5" x14ac:dyDescent="0.2">
      <c r="A52" s="5" t="s">
        <v>55</v>
      </c>
      <c r="B52" s="12" t="s">
        <v>84</v>
      </c>
      <c r="C52" s="13">
        <v>5</v>
      </c>
    </row>
    <row r="53" spans="1:4" ht="25.5" x14ac:dyDescent="0.2">
      <c r="A53" s="5" t="s">
        <v>55</v>
      </c>
      <c r="B53" s="12" t="s">
        <v>85</v>
      </c>
      <c r="C53" s="13">
        <v>5</v>
      </c>
    </row>
    <row r="54" spans="1:4" ht="38.25" x14ac:dyDescent="0.2">
      <c r="A54" s="5" t="s">
        <v>55</v>
      </c>
      <c r="B54" s="27" t="s">
        <v>86</v>
      </c>
      <c r="C54" s="13">
        <v>2</v>
      </c>
    </row>
    <row r="55" spans="1:4" ht="38.25" x14ac:dyDescent="0.2">
      <c r="A55" s="5" t="s">
        <v>55</v>
      </c>
      <c r="B55" s="28" t="s">
        <v>86</v>
      </c>
      <c r="C55" s="13">
        <v>2</v>
      </c>
    </row>
    <row r="56" spans="1:4" ht="38.25" x14ac:dyDescent="0.2">
      <c r="A56" s="5" t="s">
        <v>55</v>
      </c>
      <c r="B56" s="29" t="s">
        <v>87</v>
      </c>
      <c r="C56" s="13">
        <v>44.2</v>
      </c>
    </row>
    <row r="57" spans="1:4" ht="38.25" x14ac:dyDescent="0.2">
      <c r="A57" s="5" t="s">
        <v>55</v>
      </c>
      <c r="B57" s="12" t="s">
        <v>88</v>
      </c>
      <c r="C57" s="13">
        <v>300</v>
      </c>
    </row>
    <row r="58" spans="1:4" ht="38.25" x14ac:dyDescent="0.2">
      <c r="A58" s="5" t="s">
        <v>55</v>
      </c>
      <c r="B58" s="12" t="s">
        <v>89</v>
      </c>
      <c r="C58" s="13">
        <v>922.37699999999995</v>
      </c>
    </row>
    <row r="59" spans="1:4" x14ac:dyDescent="0.2">
      <c r="A59" s="8" t="s">
        <v>42</v>
      </c>
      <c r="B59" s="8" t="s">
        <v>0</v>
      </c>
      <c r="C59" s="15">
        <v>21105.329300000001</v>
      </c>
    </row>
  </sheetData>
  <mergeCells count="2">
    <mergeCell ref="B2:C3"/>
    <mergeCell ref="A6:C7"/>
  </mergeCells>
  <pageMargins left="0.98425196850393704" right="0.19685039370078741" top="0.19685039370078741" bottom="0.19685039370078741" header="0" footer="0"/>
  <pageSetup paperSize="9" scale="8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2020-12-27T23:01:00Z</dcterms:modified>
</cp:coreProperties>
</file>